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McCool\OneDrive - CANADA KUWAIT PETROCHEMICAL CORP\Bridge Construction\DRAFT RFP KM\CKPC-056-INF-MSA Schedule B Attachments\"/>
    </mc:Choice>
  </mc:AlternateContent>
  <xr:revisionPtr revIDLastSave="2" documentId="8_{2F2F5B42-D51E-4C23-B5CC-FEFA611B5DB4}" xr6:coauthVersionLast="45" xr6:coauthVersionMax="45" xr10:uidLastSave="{2F389328-DABD-48C6-AE55-6798A68D1536}"/>
  <bookViews>
    <workbookView xWindow="-120" yWindow="-120" windowWidth="29040" windowHeight="15840" xr2:uid="{00000000-000D-0000-FFFF-FFFF00000000}"/>
  </bookViews>
  <sheets>
    <sheet name="Technical Doc Number Request" sheetId="3" r:id="rId1"/>
    <sheet name="CKPC Code Tables" sheetId="7" r:id="rId2"/>
    <sheet name="Wood. Code Tables" sheetId="5" r:id="rId3"/>
    <sheet name="Department Number Request" sheetId="11" state="hidden" r:id="rId4"/>
  </sheets>
  <definedNames>
    <definedName name="_xlnm._FilterDatabase" localSheetId="3" hidden="1">'Department Number Request'!$O$6:$R$39</definedName>
    <definedName name="_xlnm._FilterDatabase" localSheetId="0" hidden="1">'Technical Doc Number Request'!$M$16:$O$64</definedName>
    <definedName name="_xlnm._FilterDatabase" localSheetId="2" hidden="1">'Wood. Code Tables'!$A$4:$N$4</definedName>
    <definedName name="AREA">'Wood. Code Tables'!$F$6:$F$1118</definedName>
    <definedName name="AreaCodes" localSheetId="1">'CKPC Code Tables'!$H$5:$H$985</definedName>
    <definedName name="AreaCodes">'Wood. Code Tables'!$F$6:$F$1118</definedName>
    <definedName name="CPC_Area">'CKPC Code Tables'!$H$5:$H$95</definedName>
    <definedName name="CPC_DiscCodes">'CKPC Code Tables'!$K$5:$K$23</definedName>
    <definedName name="CPC_Dwg_Type">'CKPC Code Tables'!#REF!</definedName>
    <definedName name="CPC_Facility">'CKPC Code Tables'!#REF!</definedName>
    <definedName name="CPC_NonTech_Type">'CKPC Code Tables'!#REF!</definedName>
    <definedName name="CPC_Operation" localSheetId="1">'CKPC Code Tables'!$B$5:$B$9</definedName>
    <definedName name="Department">'CKPC Code Tables'!#REF!</definedName>
    <definedName name="DepartmentDocType">'CKPC Code Tables'!#REF!</definedName>
    <definedName name="DISCCODES">'Wood. Code Tables'!$I$6:$I$53</definedName>
    <definedName name="DOCCLASS">'Wood. Code Tables'!$B$6:$B$13</definedName>
    <definedName name="DocClass1">'Wood. Code Tables'!$B$6:$B$12</definedName>
    <definedName name="DocClass2">'Wood. Code Tables'!$B$6:$C$12</definedName>
    <definedName name="DocClassFinal">'Wood. Code Tables'!$D$6:$D$12</definedName>
    <definedName name="DOCTYPE">'Wood. Code Tables'!$L$6:$L$167</definedName>
    <definedName name="Document_Cat">'CKPC Code Tables'!#REF!</definedName>
    <definedName name="Operation">'CKPC Code Tables'!$B$5:$B$9</definedName>
    <definedName name="_xlnm.Print_Area" localSheetId="1">'CKPC Code Tables'!$A$1:$S$147</definedName>
    <definedName name="_xlnm.Print_Area" localSheetId="3">'Department Number Request'!$C$1:$AA$50</definedName>
    <definedName name="_xlnm.Print_Area" localSheetId="0">'Technical Doc Number Request'!$B$1:$R$109</definedName>
    <definedName name="_xlnm.Print_Area" localSheetId="2">'Wood. Code Tables'!$D$3:$N$162</definedName>
    <definedName name="Project_Type">'CKPC Code Tables'!$E$5:$E$29</definedName>
    <definedName name="PROJECTID" localSheetId="1">'CKPC Code Tables'!#REF!</definedName>
    <definedName name="PROJECTID" localSheetId="3">'Wood. Code Tables'!#REF!</definedName>
    <definedName name="PROJECTID">'Wood. Code Tables'!#REF!</definedName>
    <definedName name="WellHead">'CKPC Code Tables'!#REF!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4" i="11" l="1"/>
  <c r="D44" i="11" l="1"/>
  <c r="E2" i="11"/>
</calcChain>
</file>

<file path=xl/sharedStrings.xml><?xml version="1.0" encoding="utf-8"?>
<sst xmlns="http://schemas.openxmlformats.org/spreadsheetml/2006/main" count="1222" uniqueCount="872">
  <si>
    <t>Doc Type</t>
  </si>
  <si>
    <t>1500</t>
  </si>
  <si>
    <t>0000</t>
  </si>
  <si>
    <t>0010</t>
  </si>
  <si>
    <t>0020</t>
  </si>
  <si>
    <t>0030</t>
  </si>
  <si>
    <t>0040</t>
  </si>
  <si>
    <t>0050</t>
  </si>
  <si>
    <t>0060</t>
  </si>
  <si>
    <t>0100</t>
  </si>
  <si>
    <t>0110</t>
  </si>
  <si>
    <t>0171</t>
  </si>
  <si>
    <t>1000</t>
  </si>
  <si>
    <t>1100</t>
  </si>
  <si>
    <t>1110</t>
  </si>
  <si>
    <t>1120</t>
  </si>
  <si>
    <t>1200</t>
  </si>
  <si>
    <t>1210</t>
  </si>
  <si>
    <t>1220</t>
  </si>
  <si>
    <t>1230</t>
  </si>
  <si>
    <t>1290</t>
  </si>
  <si>
    <t>1295</t>
  </si>
  <si>
    <t>1300</t>
  </si>
  <si>
    <t>1400</t>
  </si>
  <si>
    <t>1600</t>
  </si>
  <si>
    <t>1710</t>
  </si>
  <si>
    <t>1711</t>
  </si>
  <si>
    <t>1810</t>
  </si>
  <si>
    <t>1820</t>
  </si>
  <si>
    <t>1830</t>
  </si>
  <si>
    <t>Do not Delete</t>
  </si>
  <si>
    <t>Company Name:</t>
  </si>
  <si>
    <t>Requestor/Originator:</t>
  </si>
  <si>
    <t>Doc Class</t>
  </si>
  <si>
    <t>Date Requested:</t>
  </si>
  <si>
    <t>Project ID</t>
  </si>
  <si>
    <t>Project Document Number</t>
  </si>
  <si>
    <t>EWP Code</t>
  </si>
  <si>
    <t>Sub Project</t>
  </si>
  <si>
    <t>CWP Code</t>
  </si>
  <si>
    <t>Drawing Title</t>
  </si>
  <si>
    <t>Contractor Identifier (500 Class only)</t>
  </si>
  <si>
    <t>Discipline</t>
  </si>
  <si>
    <t xml:space="preserve">Project:                   </t>
  </si>
  <si>
    <t>Description</t>
  </si>
  <si>
    <t>Disc Codes</t>
  </si>
  <si>
    <t xml:space="preserve">Description </t>
  </si>
  <si>
    <t>Telephone Number:</t>
  </si>
  <si>
    <t>Title</t>
  </si>
  <si>
    <t>Sheet No. (Dwgs Only)</t>
  </si>
  <si>
    <t>Internal Use Only</t>
  </si>
  <si>
    <t>Populate this form with your project specific information and then you are able to create drop downs for the 'Request Form' tab.</t>
  </si>
  <si>
    <t xml:space="preserve">Doc. Sequence </t>
  </si>
  <si>
    <t xml:space="preserve">          Documentation Number Request Form (DNR)</t>
  </si>
  <si>
    <t>ACN</t>
  </si>
  <si>
    <t>Area Classification</t>
  </si>
  <si>
    <t>ADE</t>
  </si>
  <si>
    <t>Approved Deviations and Exceptions</t>
  </si>
  <si>
    <t>ANS</t>
  </si>
  <si>
    <t>Answer</t>
  </si>
  <si>
    <t>AUR</t>
  </si>
  <si>
    <t>Audit Report</t>
  </si>
  <si>
    <t>AWD</t>
  </si>
  <si>
    <t>Recommendation to Award</t>
  </si>
  <si>
    <t>BLD</t>
  </si>
  <si>
    <t>Block Diagram</t>
  </si>
  <si>
    <t>BOM</t>
  </si>
  <si>
    <t>Bill of Materials</t>
  </si>
  <si>
    <t>BWR</t>
  </si>
  <si>
    <t>Bid Waiver</t>
  </si>
  <si>
    <t>CAL</t>
  </si>
  <si>
    <t>Calculations</t>
  </si>
  <si>
    <t>CAR</t>
  </si>
  <si>
    <t>Corrective Action Requests</t>
  </si>
  <si>
    <t>CAT</t>
  </si>
  <si>
    <t>Catalogue</t>
  </si>
  <si>
    <t>CBE</t>
  </si>
  <si>
    <t>Commercial Bid Evaluation</t>
  </si>
  <si>
    <t>CDC</t>
  </si>
  <si>
    <t>Critical Design Change Notice</t>
  </si>
  <si>
    <t>CCO</t>
  </si>
  <si>
    <t>Contract Change Order</t>
  </si>
  <si>
    <t>CDR</t>
  </si>
  <si>
    <t>Commitment Deviation Request</t>
  </si>
  <si>
    <t>CEF</t>
  </si>
  <si>
    <t>Cause and Effect Diagram</t>
  </si>
  <si>
    <t>CHK</t>
  </si>
  <si>
    <t>Checklist</t>
  </si>
  <si>
    <t>CLA</t>
  </si>
  <si>
    <t>Class Sheet</t>
  </si>
  <si>
    <t>CMD</t>
  </si>
  <si>
    <t>Commissioning Dossier</t>
  </si>
  <si>
    <t>CMP</t>
  </si>
  <si>
    <t>Contract Management Plan</t>
  </si>
  <si>
    <t>CNR</t>
  </si>
  <si>
    <t>Control Narrative</t>
  </si>
  <si>
    <t>CNT</t>
  </si>
  <si>
    <t>Contract</t>
  </si>
  <si>
    <t>CON</t>
  </si>
  <si>
    <t>Concession</t>
  </si>
  <si>
    <t>COU</t>
  </si>
  <si>
    <t>Change Order - Unpriced</t>
  </si>
  <si>
    <t>CPD</t>
  </si>
  <si>
    <t>Conveyor Profile and Data Sheet</t>
  </si>
  <si>
    <t>CSA</t>
  </si>
  <si>
    <t>Control System Architecture</t>
  </si>
  <si>
    <t>CSD</t>
  </si>
  <si>
    <t>Cross Section Drawing</t>
  </si>
  <si>
    <t>CWP</t>
  </si>
  <si>
    <t>Construction Work Package</t>
  </si>
  <si>
    <t>DAT</t>
  </si>
  <si>
    <t>Datasheet</t>
  </si>
  <si>
    <t>DBM</t>
  </si>
  <si>
    <t>Design Basis</t>
  </si>
  <si>
    <t>DCF</t>
  </si>
  <si>
    <t>Ducting Flow Diagram</t>
  </si>
  <si>
    <t>DCN</t>
  </si>
  <si>
    <t>Drawing Change Notice</t>
  </si>
  <si>
    <t>DDR</t>
  </si>
  <si>
    <t>Deviation Decision Request</t>
  </si>
  <si>
    <t>DEV</t>
  </si>
  <si>
    <t>Spec Deviation</t>
  </si>
  <si>
    <t>DFD</t>
  </si>
  <si>
    <t>Data Flow Diagram</t>
  </si>
  <si>
    <t>DIA</t>
  </si>
  <si>
    <t>Diagram</t>
  </si>
  <si>
    <t>DID</t>
  </si>
  <si>
    <t>Ducting and Instrumentation Diagram</t>
  </si>
  <si>
    <t>DLG</t>
  </si>
  <si>
    <t>Login</t>
  </si>
  <si>
    <t>DPR</t>
  </si>
  <si>
    <t>Decision Paper</t>
  </si>
  <si>
    <t>DSC</t>
  </si>
  <si>
    <t>Design Criteria</t>
  </si>
  <si>
    <t>DTL</t>
  </si>
  <si>
    <t>Details</t>
  </si>
  <si>
    <t>ECN</t>
  </si>
  <si>
    <t>Engineering Change Notice</t>
  </si>
  <si>
    <t>ECR</t>
  </si>
  <si>
    <t>Engineering Change Request</t>
  </si>
  <si>
    <t>EHT</t>
  </si>
  <si>
    <t>Electrical Heat Tracing ISO</t>
  </si>
  <si>
    <t>EML</t>
  </si>
  <si>
    <t>Email</t>
  </si>
  <si>
    <t>ENQ</t>
  </si>
  <si>
    <t>Engineering Query</t>
  </si>
  <si>
    <t>EQD</t>
  </si>
  <si>
    <t>Equipment Drawing</t>
  </si>
  <si>
    <t>EST</t>
  </si>
  <si>
    <t>Estimate</t>
  </si>
  <si>
    <t>FAT</t>
  </si>
  <si>
    <t>Factory Acceptance Test</t>
  </si>
  <si>
    <t>FLD</t>
  </si>
  <si>
    <t>Flow Diagram</t>
  </si>
  <si>
    <t>FMR</t>
  </si>
  <si>
    <t>Field Materials Requisition</t>
  </si>
  <si>
    <t>FRM</t>
  </si>
  <si>
    <t>Forms</t>
  </si>
  <si>
    <t>FSP</t>
  </si>
  <si>
    <t>Fire and Safety Plans</t>
  </si>
  <si>
    <t>GAD</t>
  </si>
  <si>
    <t>General Arrangement Drawing</t>
  </si>
  <si>
    <t>GDL</t>
  </si>
  <si>
    <t>Guide Lines</t>
  </si>
  <si>
    <t>GRD</t>
  </si>
  <si>
    <t>Grading Drawing</t>
  </si>
  <si>
    <t>HAZ</t>
  </si>
  <si>
    <t>Hazardous Area Drawing</t>
  </si>
  <si>
    <t>HUD</t>
  </si>
  <si>
    <t>Hook Up Drawing</t>
  </si>
  <si>
    <t>ICD</t>
  </si>
  <si>
    <t>Interconnection Diagram</t>
  </si>
  <si>
    <t>ISD</t>
  </si>
  <si>
    <t>Inspection Documents</t>
  </si>
  <si>
    <t>ISO</t>
  </si>
  <si>
    <t>Isometric</t>
  </si>
  <si>
    <t>IST</t>
  </si>
  <si>
    <t>Instructions</t>
  </si>
  <si>
    <t>JBD</t>
  </si>
  <si>
    <t>Junction Box Diagram</t>
  </si>
  <si>
    <t>LGD</t>
  </si>
  <si>
    <t>Logic Diagram</t>
  </si>
  <si>
    <t>LPD</t>
  </si>
  <si>
    <t>Loop Diagram</t>
  </si>
  <si>
    <t>LST</t>
  </si>
  <si>
    <t xml:space="preserve">Lists </t>
  </si>
  <si>
    <t>LTR</t>
  </si>
  <si>
    <t xml:space="preserve">Letter </t>
  </si>
  <si>
    <t>LYD</t>
  </si>
  <si>
    <t>Layout Drawing</t>
  </si>
  <si>
    <t>MAN</t>
  </si>
  <si>
    <t>Manuals</t>
  </si>
  <si>
    <t>MAP</t>
  </si>
  <si>
    <t>Maps</t>
  </si>
  <si>
    <t>MEM</t>
  </si>
  <si>
    <t>Memo</t>
  </si>
  <si>
    <t>MET</t>
  </si>
  <si>
    <t>Method Statement</t>
  </si>
  <si>
    <t>MOM</t>
  </si>
  <si>
    <t>Minutes of Meeting</t>
  </si>
  <si>
    <t>MSC</t>
  </si>
  <si>
    <t>Miscellaneous</t>
  </si>
  <si>
    <t>MSD</t>
  </si>
  <si>
    <t>Material Selection Diagram</t>
  </si>
  <si>
    <t>MTO</t>
  </si>
  <si>
    <t>Material Take-Off</t>
  </si>
  <si>
    <t>NCR</t>
  </si>
  <si>
    <t>Non Conformance Report</t>
  </si>
  <si>
    <t>ORG</t>
  </si>
  <si>
    <t>Organisational Charts</t>
  </si>
  <si>
    <t>OSR</t>
  </si>
  <si>
    <t>On-Shore/Off-Shore Survey Report</t>
  </si>
  <si>
    <t>PAR</t>
  </si>
  <si>
    <t>Process Action Request</t>
  </si>
  <si>
    <t xml:space="preserve">PCD </t>
  </si>
  <si>
    <t>Process Control Diagram</t>
  </si>
  <si>
    <t>PCO</t>
  </si>
  <si>
    <t>Change Order</t>
  </si>
  <si>
    <t>PCR</t>
  </si>
  <si>
    <t>Project Change Request</t>
  </si>
  <si>
    <t>PDG</t>
  </si>
  <si>
    <t>Process Design And Operating Guideline</t>
  </si>
  <si>
    <t>PDN</t>
  </si>
  <si>
    <t>P&amp;ID Change Advice Notice</t>
  </si>
  <si>
    <t>PER</t>
  </si>
  <si>
    <t>Pressure Equipment Regulations</t>
  </si>
  <si>
    <t>PFD</t>
  </si>
  <si>
    <t>Process Flow Diagram</t>
  </si>
  <si>
    <t>PGR</t>
  </si>
  <si>
    <t>Progress Reports</t>
  </si>
  <si>
    <t>PHD</t>
  </si>
  <si>
    <t>Phasing Diagrams</t>
  </si>
  <si>
    <t>PHL</t>
  </si>
  <si>
    <t>Philosophy</t>
  </si>
  <si>
    <t>PID</t>
  </si>
  <si>
    <t>Piping and Instrumentation Diagram</t>
  </si>
  <si>
    <t>PIP</t>
  </si>
  <si>
    <t>Piping Drawings - Aboveground</t>
  </si>
  <si>
    <t>PLD</t>
  </si>
  <si>
    <t>Piling Drawings</t>
  </si>
  <si>
    <t>PLN</t>
  </si>
  <si>
    <t>Plans</t>
  </si>
  <si>
    <t>PLP</t>
  </si>
  <si>
    <t>Plot Plans</t>
  </si>
  <si>
    <t>PLS</t>
  </si>
  <si>
    <t>Plan Section Elevation</t>
  </si>
  <si>
    <t>PMB</t>
  </si>
  <si>
    <t>Process Mass/Energy Balance</t>
  </si>
  <si>
    <t>PMR</t>
  </si>
  <si>
    <t>Planned Maintenance Routine</t>
  </si>
  <si>
    <t>POL</t>
  </si>
  <si>
    <t>Policy</t>
  </si>
  <si>
    <t>POR</t>
  </si>
  <si>
    <t>Purchase Order</t>
  </si>
  <si>
    <t>POU</t>
  </si>
  <si>
    <t>Purchase Order - Unpriced</t>
  </si>
  <si>
    <t>PRM</t>
  </si>
  <si>
    <t>Permit</t>
  </si>
  <si>
    <t>PRO</t>
  </si>
  <si>
    <t>Procedures</t>
  </si>
  <si>
    <t>PUL</t>
  </si>
  <si>
    <t>Punch list</t>
  </si>
  <si>
    <t>PSP</t>
  </si>
  <si>
    <t>Pipe Support</t>
  </si>
  <si>
    <t>PSY</t>
  </si>
  <si>
    <t>Package Strategy</t>
  </si>
  <si>
    <t>PTR</t>
  </si>
  <si>
    <t>Project Trends</t>
  </si>
  <si>
    <t>QUE</t>
  </si>
  <si>
    <t>Questionnaire</t>
  </si>
  <si>
    <t>RCD</t>
  </si>
  <si>
    <t>Reinforced Concrete Detail</t>
  </si>
  <si>
    <t>RDT</t>
  </si>
  <si>
    <t>Reinforcement Detail</t>
  </si>
  <si>
    <t>REL</t>
  </si>
  <si>
    <t>Relocation Drawing</t>
  </si>
  <si>
    <t>REP</t>
  </si>
  <si>
    <t>Recommended Practice</t>
  </si>
  <si>
    <t>REQ</t>
  </si>
  <si>
    <t>Requisition</t>
  </si>
  <si>
    <t>RFD</t>
  </si>
  <si>
    <t>Request For Distribution</t>
  </si>
  <si>
    <t>RFI</t>
  </si>
  <si>
    <t>Request For Information</t>
  </si>
  <si>
    <t>RFP</t>
  </si>
  <si>
    <t>Request For Purchase</t>
  </si>
  <si>
    <t>RFQ</t>
  </si>
  <si>
    <t>Request for Quotation</t>
  </si>
  <si>
    <t>RPT</t>
  </si>
  <si>
    <t>Report</t>
  </si>
  <si>
    <t>SCH</t>
  </si>
  <si>
    <t>Schematics</t>
  </si>
  <si>
    <t xml:space="preserve">SCO </t>
  </si>
  <si>
    <t>Special Conditions</t>
  </si>
  <si>
    <t>SDD</t>
  </si>
  <si>
    <t>Standard Detail &amp; Drawing</t>
  </si>
  <si>
    <t>SDL</t>
  </si>
  <si>
    <t>Supplier Data Requirements List</t>
  </si>
  <si>
    <t>SDR</t>
  </si>
  <si>
    <t>Supplier Document and Data Register</t>
  </si>
  <si>
    <t>SHD</t>
  </si>
  <si>
    <t>Schedule</t>
  </si>
  <si>
    <t>SKT</t>
  </si>
  <si>
    <t>Sketches</t>
  </si>
  <si>
    <t>SLA</t>
  </si>
  <si>
    <t>Service Level Agreement</t>
  </si>
  <si>
    <t>SLD</t>
  </si>
  <si>
    <t>Single Line</t>
  </si>
  <si>
    <t>SOR</t>
  </si>
  <si>
    <t>Statement of Requirement</t>
  </si>
  <si>
    <t>SOS</t>
  </si>
  <si>
    <t>Scope of Supply</t>
  </si>
  <si>
    <t>SOW</t>
  </si>
  <si>
    <t>Scope of Work</t>
  </si>
  <si>
    <t>SPC</t>
  </si>
  <si>
    <t>Specification - Construction</t>
  </si>
  <si>
    <t>SPD</t>
  </si>
  <si>
    <t>Spatial Separation Drawing</t>
  </si>
  <si>
    <t>SPE</t>
  </si>
  <si>
    <t>Specification - Engineering</t>
  </si>
  <si>
    <t>SQR</t>
  </si>
  <si>
    <t>Supplier Quality Requirements</t>
  </si>
  <si>
    <t>SSD</t>
  </si>
  <si>
    <t>Structural Steel Drawing</t>
  </si>
  <si>
    <t>STD</t>
  </si>
  <si>
    <t>Standard Details</t>
  </si>
  <si>
    <t>STR</t>
  </si>
  <si>
    <t>Management Plans and Strategies</t>
  </si>
  <si>
    <t>STY</t>
  </si>
  <si>
    <t>Study</t>
  </si>
  <si>
    <t>TBE</t>
  </si>
  <si>
    <t>Technical Bid Evaluation</t>
  </si>
  <si>
    <t>TCQ</t>
  </si>
  <si>
    <t>Technical Query</t>
  </si>
  <si>
    <t>TDN</t>
  </si>
  <si>
    <t>Technical Deviation Notice</t>
  </si>
  <si>
    <t>TDR</t>
  </si>
  <si>
    <t>Technical Decision Records</t>
  </si>
  <si>
    <t>TID</t>
  </si>
  <si>
    <t>Tie-In Drawings</t>
  </si>
  <si>
    <t>TLN</t>
  </si>
  <si>
    <t>Technical Notes</t>
  </si>
  <si>
    <t>TMD</t>
  </si>
  <si>
    <t>Termination Diagram</t>
  </si>
  <si>
    <t>TPC</t>
  </si>
  <si>
    <t>Technical Package Contents List</t>
  </si>
  <si>
    <t>TRM</t>
  </si>
  <si>
    <t>Technical Recommendation</t>
  </si>
  <si>
    <t>TRQ</t>
  </si>
  <si>
    <t>Technical Requisition</t>
  </si>
  <si>
    <t xml:space="preserve">TXL </t>
  </si>
  <si>
    <t>Transmittal</t>
  </si>
  <si>
    <t>UGD</t>
  </si>
  <si>
    <t>Underground Services</t>
  </si>
  <si>
    <t>VER</t>
  </si>
  <si>
    <t>Value Engineering Report</t>
  </si>
  <si>
    <t>WIN</t>
  </si>
  <si>
    <t>Work Instruction</t>
  </si>
  <si>
    <t>WPK</t>
  </si>
  <si>
    <t>Work Package</t>
  </si>
  <si>
    <t>WRD</t>
  </si>
  <si>
    <t>Wiring Diagrams</t>
  </si>
  <si>
    <t>Engineering Management</t>
  </si>
  <si>
    <t>Process</t>
  </si>
  <si>
    <t>Civil</t>
  </si>
  <si>
    <t>Structural</t>
  </si>
  <si>
    <t>Architectural</t>
  </si>
  <si>
    <t>Electrical</t>
  </si>
  <si>
    <t>Project Management</t>
  </si>
  <si>
    <t>Project Engineering</t>
  </si>
  <si>
    <t>Project Administration</t>
  </si>
  <si>
    <t>100 Engineering</t>
  </si>
  <si>
    <t>200 Project Management</t>
  </si>
  <si>
    <t>300 Supply Chain</t>
  </si>
  <si>
    <t>400 Construction</t>
  </si>
  <si>
    <t>500 Sub-Contractors</t>
  </si>
  <si>
    <t>600 Supplier</t>
  </si>
  <si>
    <t>700 Client Contractors</t>
  </si>
  <si>
    <t>900 System Generated</t>
  </si>
  <si>
    <t xml:space="preserve"> </t>
  </si>
  <si>
    <t>Class</t>
  </si>
  <si>
    <t>100, 500</t>
  </si>
  <si>
    <t>100, 200, 500</t>
  </si>
  <si>
    <t>100, 200, 300, 400, 500</t>
  </si>
  <si>
    <t>100, 200</t>
  </si>
  <si>
    <t>200, 300</t>
  </si>
  <si>
    <t>100, 400, 500</t>
  </si>
  <si>
    <t>100, 200, 400, 500</t>
  </si>
  <si>
    <t>TO COME</t>
  </si>
  <si>
    <t>300, 400</t>
  </si>
  <si>
    <t>200, 400</t>
  </si>
  <si>
    <t>Total</t>
  </si>
  <si>
    <t>Document Management</t>
  </si>
  <si>
    <t>BA0</t>
  </si>
  <si>
    <t>BA3</t>
  </si>
  <si>
    <t>BA4</t>
  </si>
  <si>
    <t>Information Management</t>
  </si>
  <si>
    <t>DA0</t>
  </si>
  <si>
    <t>Technical Safety</t>
  </si>
  <si>
    <t>DC0</t>
  </si>
  <si>
    <t>DD1</t>
  </si>
  <si>
    <t>DD2</t>
  </si>
  <si>
    <t>DD3</t>
  </si>
  <si>
    <t>DE1</t>
  </si>
  <si>
    <t>DE2</t>
  </si>
  <si>
    <t>DF0</t>
  </si>
  <si>
    <t>EA0</t>
  </si>
  <si>
    <t>Supply Chain Management</t>
  </si>
  <si>
    <t>DG0</t>
  </si>
  <si>
    <t>DV0</t>
  </si>
  <si>
    <t>DY0</t>
  </si>
  <si>
    <t>Engineering Systems</t>
  </si>
  <si>
    <t>PDB</t>
  </si>
  <si>
    <t>Process Design Basis</t>
  </si>
  <si>
    <t>AWBS Code</t>
  </si>
  <si>
    <t>CB1</t>
  </si>
  <si>
    <t>Estimating</t>
  </si>
  <si>
    <t>Email this request to CPC_AmecFWDMG@amec.com</t>
  </si>
  <si>
    <t>DB0</t>
  </si>
  <si>
    <t>DD0</t>
  </si>
  <si>
    <t>DE0</t>
  </si>
  <si>
    <t>DE4</t>
  </si>
  <si>
    <t>DJ0</t>
  </si>
  <si>
    <t>DK0</t>
  </si>
  <si>
    <t>DT0</t>
  </si>
  <si>
    <t>DU1</t>
  </si>
  <si>
    <t>DU2</t>
  </si>
  <si>
    <t>DU3</t>
  </si>
  <si>
    <t>C\S\A</t>
  </si>
  <si>
    <t>Mech/Piping/HVAC</t>
  </si>
  <si>
    <t xml:space="preserve">Mechanical </t>
  </si>
  <si>
    <t xml:space="preserve">Piping </t>
  </si>
  <si>
    <t>HVAC</t>
  </si>
  <si>
    <t xml:space="preserve">Instrumentation &amp; Controls </t>
  </si>
  <si>
    <t>Mining</t>
  </si>
  <si>
    <t xml:space="preserve">Pipelines </t>
  </si>
  <si>
    <t>Geotechnical</t>
  </si>
  <si>
    <t>Hydrology</t>
  </si>
  <si>
    <t>Hydrogeology</t>
  </si>
  <si>
    <t>Hydraulics</t>
  </si>
  <si>
    <t>Environmental &amp; Regulatory</t>
  </si>
  <si>
    <t>AA0</t>
  </si>
  <si>
    <t>BA2</t>
  </si>
  <si>
    <t>CA0</t>
  </si>
  <si>
    <t>CB2</t>
  </si>
  <si>
    <t>CB3</t>
  </si>
  <si>
    <t>CC1</t>
  </si>
  <si>
    <t>CD3</t>
  </si>
  <si>
    <t>EA2</t>
  </si>
  <si>
    <t>EA3</t>
  </si>
  <si>
    <t>EA5</t>
  </si>
  <si>
    <t>JA0</t>
  </si>
  <si>
    <t>HSSE</t>
  </si>
  <si>
    <t>Interface Management</t>
  </si>
  <si>
    <t>Project Services</t>
  </si>
  <si>
    <t>Cost Control</t>
  </si>
  <si>
    <t>Planning Scheduling Progress</t>
  </si>
  <si>
    <t>Project Accounting</t>
  </si>
  <si>
    <t>Shipping/Logistics</t>
  </si>
  <si>
    <t>Expediting</t>
  </si>
  <si>
    <t>Contracts/Sub-Contracts</t>
  </si>
  <si>
    <t>Quality</t>
  </si>
  <si>
    <t>FA0</t>
  </si>
  <si>
    <t>HO Construction Management</t>
  </si>
  <si>
    <t>FB0</t>
  </si>
  <si>
    <t>Construction Field Support</t>
  </si>
  <si>
    <t>FC0</t>
  </si>
  <si>
    <t>Completions</t>
  </si>
  <si>
    <t>FD0</t>
  </si>
  <si>
    <t>Commissioning &amp; Start-up</t>
  </si>
  <si>
    <t>GA0</t>
  </si>
  <si>
    <t>Operations &amp; Support</t>
  </si>
  <si>
    <t>CD1</t>
  </si>
  <si>
    <t>Operation</t>
  </si>
  <si>
    <t>Project Type</t>
  </si>
  <si>
    <t>Facility</t>
  </si>
  <si>
    <t>Doc. Sequence</t>
  </si>
  <si>
    <t>Sheet No.</t>
  </si>
  <si>
    <t>MSL</t>
  </si>
  <si>
    <t>MSA</t>
  </si>
  <si>
    <t>Facility Area</t>
  </si>
  <si>
    <t>Facility, Area Number</t>
  </si>
  <si>
    <t>Document Type</t>
  </si>
  <si>
    <t>DC</t>
  </si>
  <si>
    <t>OM</t>
  </si>
  <si>
    <t>PR</t>
  </si>
  <si>
    <t>SC</t>
  </si>
  <si>
    <t>ST</t>
  </si>
  <si>
    <t>Management of Change</t>
  </si>
  <si>
    <t>Discipline Code</t>
  </si>
  <si>
    <t>Mechanical</t>
  </si>
  <si>
    <t>Regulatory</t>
  </si>
  <si>
    <t>Logistics</t>
  </si>
  <si>
    <t>Environment</t>
  </si>
  <si>
    <t>Sheet Number</t>
  </si>
  <si>
    <t>As-Built Required (Y/N)</t>
  </si>
  <si>
    <t>Document Title</t>
  </si>
  <si>
    <t>Rev</t>
  </si>
  <si>
    <t>New CPC Drawing Number</t>
  </si>
  <si>
    <t>Well Head          (Identify Well Head Number)</t>
  </si>
  <si>
    <t>Construction</t>
  </si>
  <si>
    <t>Document Control</t>
  </si>
  <si>
    <t>Operations &amp; Maintenance</t>
  </si>
  <si>
    <t>AB</t>
  </si>
  <si>
    <t>AR</t>
  </si>
  <si>
    <t>AU</t>
  </si>
  <si>
    <t>CS</t>
  </si>
  <si>
    <t>EL</t>
  </si>
  <si>
    <t>ME</t>
  </si>
  <si>
    <t>PM</t>
  </si>
  <si>
    <t>QA</t>
  </si>
  <si>
    <t>RG</t>
  </si>
  <si>
    <t>SE</t>
  </si>
  <si>
    <t>Department</t>
  </si>
  <si>
    <t>Department Document Type</t>
  </si>
  <si>
    <t>Existing / CPC Drawing Number</t>
  </si>
  <si>
    <t>Tag/Line related to document</t>
  </si>
  <si>
    <t>Tags/Line related to document</t>
  </si>
  <si>
    <t>PDH</t>
  </si>
  <si>
    <t>XX</t>
  </si>
  <si>
    <t>CM</t>
  </si>
  <si>
    <t>CO</t>
  </si>
  <si>
    <t>CV</t>
  </si>
  <si>
    <t>EV</t>
  </si>
  <si>
    <t>HV</t>
  </si>
  <si>
    <t>Aboriginal</t>
  </si>
  <si>
    <t>Architecture</t>
  </si>
  <si>
    <t>Automation and Communication Systems</t>
  </si>
  <si>
    <t>Communication</t>
  </si>
  <si>
    <t>Commissioning</t>
  </si>
  <si>
    <t>Instrumentation &amp; Controls</t>
  </si>
  <si>
    <t>LO</t>
  </si>
  <si>
    <t>PC</t>
  </si>
  <si>
    <t>RL</t>
  </si>
  <si>
    <t>SA</t>
  </si>
  <si>
    <t>SV</t>
  </si>
  <si>
    <t>Project Controls</t>
  </si>
  <si>
    <t>Inspections/Quality Assurance/Quality Control</t>
  </si>
  <si>
    <t>Rail</t>
  </si>
  <si>
    <t>Safety and Safety Systems</t>
  </si>
  <si>
    <t>Security</t>
  </si>
  <si>
    <t>Supply Chain / Procurement</t>
  </si>
  <si>
    <t>Survey</t>
  </si>
  <si>
    <t>Disc. Code</t>
  </si>
  <si>
    <t>Doc. Type</t>
  </si>
  <si>
    <t>AB1</t>
  </si>
  <si>
    <t>ADD</t>
  </si>
  <si>
    <t>AFE</t>
  </si>
  <si>
    <t>APP</t>
  </si>
  <si>
    <t>CER</t>
  </si>
  <si>
    <t>CHT</t>
  </si>
  <si>
    <t>CML</t>
  </si>
  <si>
    <t>CTE</t>
  </si>
  <si>
    <t>CRV</t>
  </si>
  <si>
    <t>DDM</t>
  </si>
  <si>
    <t>DES</t>
  </si>
  <si>
    <t>DRC</t>
  </si>
  <si>
    <t>DRP</t>
  </si>
  <si>
    <t>ERM</t>
  </si>
  <si>
    <t>FCN</t>
  </si>
  <si>
    <t>FCR</t>
  </si>
  <si>
    <t>GPT</t>
  </si>
  <si>
    <t>GVD</t>
  </si>
  <si>
    <t>HMB</t>
  </si>
  <si>
    <t>HTR</t>
  </si>
  <si>
    <t>IDX</t>
  </si>
  <si>
    <t>INV</t>
  </si>
  <si>
    <t>IRP</t>
  </si>
  <si>
    <t>IRR</t>
  </si>
  <si>
    <t>ITP</t>
  </si>
  <si>
    <t>JDE</t>
  </si>
  <si>
    <t>LIP</t>
  </si>
  <si>
    <t>LLC</t>
  </si>
  <si>
    <t>MDS</t>
  </si>
  <si>
    <t>Data Sheet</t>
  </si>
  <si>
    <t>Design Basis Memorandum</t>
  </si>
  <si>
    <t>Design Change Notice</t>
  </si>
  <si>
    <t>Deliverables Distribution Matrix</t>
  </si>
  <si>
    <t>Deviation Request</t>
  </si>
  <si>
    <t>Decision Record</t>
  </si>
  <si>
    <t>Daily Report</t>
  </si>
  <si>
    <t>ERP Map</t>
  </si>
  <si>
    <t>Field Change Notice</t>
  </si>
  <si>
    <t>Field Change Request</t>
  </si>
  <si>
    <t>Form</t>
  </si>
  <si>
    <t>Guidelines</t>
  </si>
  <si>
    <t>Project Trend</t>
  </si>
  <si>
    <t>Supporting Documentation</t>
  </si>
  <si>
    <t>Heat and Mass Balance</t>
  </si>
  <si>
    <t>Hydro Test Reports</t>
  </si>
  <si>
    <t>Index</t>
  </si>
  <si>
    <t>Invoice</t>
  </si>
  <si>
    <t>MOC</t>
  </si>
  <si>
    <t>MRB</t>
  </si>
  <si>
    <t>MRP</t>
  </si>
  <si>
    <t>MRQ</t>
  </si>
  <si>
    <t>MTR</t>
  </si>
  <si>
    <t>NDE</t>
  </si>
  <si>
    <t>PCN</t>
  </si>
  <si>
    <t>PHA</t>
  </si>
  <si>
    <t>PIC</t>
  </si>
  <si>
    <t>PQR</t>
  </si>
  <si>
    <t>PRS</t>
  </si>
  <si>
    <t>RAM</t>
  </si>
  <si>
    <t>Manufacturer Record Book</t>
  </si>
  <si>
    <t>Monthly Report</t>
  </si>
  <si>
    <t>Master Service Agreement</t>
  </si>
  <si>
    <t>Machine Start-Up Log</t>
  </si>
  <si>
    <t>Material Take Off</t>
  </si>
  <si>
    <t>Material Test Reports</t>
  </si>
  <si>
    <t>Non-Destructive Examination</t>
  </si>
  <si>
    <t>Project Change Notice</t>
  </si>
  <si>
    <t>Process Hazard Analysis</t>
  </si>
  <si>
    <t>Picture/Photo</t>
  </si>
  <si>
    <t>Plan</t>
  </si>
  <si>
    <t>Procedure Qualification Record</t>
  </si>
  <si>
    <t>Permit and Licenses</t>
  </si>
  <si>
    <t>REG</t>
  </si>
  <si>
    <t>ROW</t>
  </si>
  <si>
    <t>SIM</t>
  </si>
  <si>
    <t>SPL</t>
  </si>
  <si>
    <t>SSJ</t>
  </si>
  <si>
    <t>SVY</t>
  </si>
  <si>
    <t>SWP</t>
  </si>
  <si>
    <t>TBL</t>
  </si>
  <si>
    <t>TEM</t>
  </si>
  <si>
    <t>TFA</t>
  </si>
  <si>
    <t>TML</t>
  </si>
  <si>
    <t>TMR</t>
  </si>
  <si>
    <t>TPK</t>
  </si>
  <si>
    <t>UCS</t>
  </si>
  <si>
    <t>WDQ</t>
  </si>
  <si>
    <t>WPS</t>
  </si>
  <si>
    <t>WRP</t>
  </si>
  <si>
    <t>XRF</t>
  </si>
  <si>
    <t>XRR</t>
  </si>
  <si>
    <t>Register</t>
  </si>
  <si>
    <t>Request for Information</t>
  </si>
  <si>
    <t>Request for Proposal</t>
  </si>
  <si>
    <t>Simulation</t>
  </si>
  <si>
    <t>Sketch</t>
  </si>
  <si>
    <t>Specification</t>
  </si>
  <si>
    <t>Sole Source Requirement</t>
  </si>
  <si>
    <t>Standard</t>
  </si>
  <si>
    <t>Safe Work Permits</t>
  </si>
  <si>
    <t>Table</t>
  </si>
  <si>
    <t>Template</t>
  </si>
  <si>
    <t>Temporary Field Approvals</t>
  </si>
  <si>
    <t>Tailgate Meeting Reports</t>
  </si>
  <si>
    <t>Turnover Package</t>
  </si>
  <si>
    <t>Utility Consumption Summary</t>
  </si>
  <si>
    <t>Welder Qualifications Records</t>
  </si>
  <si>
    <t>Work Order</t>
  </si>
  <si>
    <t>Weld Procedure Specification</t>
  </si>
  <si>
    <t>Weekly Report</t>
  </si>
  <si>
    <t>X-Ray Film</t>
  </si>
  <si>
    <t>X-Ray Report</t>
  </si>
  <si>
    <t>CKPC  Document Number</t>
  </si>
  <si>
    <t>Facility Code</t>
  </si>
  <si>
    <t>Unit Code</t>
  </si>
  <si>
    <t>General Area</t>
  </si>
  <si>
    <t>Feed Treating &amp; Drying</t>
  </si>
  <si>
    <t>Depropanizer</t>
  </si>
  <si>
    <t>Reaction</t>
  </si>
  <si>
    <t>Regeneration (CCR)</t>
  </si>
  <si>
    <t>Reactor Effluent Compression &amp; Treating</t>
  </si>
  <si>
    <t>Product Separation</t>
  </si>
  <si>
    <t>Deethanizer</t>
  </si>
  <si>
    <t>C3 Splitter/SHP</t>
  </si>
  <si>
    <t>ISBL Utilities</t>
  </si>
  <si>
    <t>Ethylene Purification</t>
  </si>
  <si>
    <t>Nitrogen Purification</t>
  </si>
  <si>
    <t>Hydrogen Purification</t>
  </si>
  <si>
    <t>Co-Catalyst Supply</t>
  </si>
  <si>
    <t>Propylene Purification</t>
  </si>
  <si>
    <t>Nitrogen Regeneration</t>
  </si>
  <si>
    <t>Reaction System – Homo &amp; Random</t>
  </si>
  <si>
    <t>Reaction System – Impact</t>
  </si>
  <si>
    <t>Resin Degassing</t>
  </si>
  <si>
    <t>Vent Recovery</t>
  </si>
  <si>
    <t>Additive Addition</t>
  </si>
  <si>
    <t>Pelleting</t>
  </si>
  <si>
    <t>Fire Water Area</t>
  </si>
  <si>
    <t>BFW, Steam &amp; Condensate Area</t>
  </si>
  <si>
    <t>Natural Gas &amp; Fuel Gas Area</t>
  </si>
  <si>
    <t>Air &amp; Nitrogen Area</t>
  </si>
  <si>
    <t>Waste Water Collection &amp; Treatment Area</t>
  </si>
  <si>
    <t>Hot &amp; Cold Glycol Area</t>
  </si>
  <si>
    <t>Power Generation</t>
  </si>
  <si>
    <t>Product Handling and Rail Loading Facility</t>
  </si>
  <si>
    <t>Product Bagging Facility</t>
  </si>
  <si>
    <t>Reserved</t>
  </si>
  <si>
    <t>Rail Yard</t>
  </si>
  <si>
    <t>Hopper Car Cleaning Facility</t>
  </si>
  <si>
    <t>Flare Area</t>
  </si>
  <si>
    <t>Product Storage Facility</t>
  </si>
  <si>
    <t>PPA</t>
  </si>
  <si>
    <t>CUB</t>
  </si>
  <si>
    <t>INF</t>
  </si>
  <si>
    <t>GEN</t>
  </si>
  <si>
    <t>Propane Dehydrogenation Area</t>
  </si>
  <si>
    <t>Polypropylene Area</t>
  </si>
  <si>
    <t>Central Utilities Block</t>
  </si>
  <si>
    <t>Product Handling Area</t>
  </si>
  <si>
    <t>Infrastructure Area</t>
  </si>
  <si>
    <t>General Site</t>
  </si>
  <si>
    <t>Area Code</t>
  </si>
  <si>
    <t>Call Information</t>
  </si>
  <si>
    <t>Addendum</t>
  </si>
  <si>
    <t>Application for Expenditure</t>
  </si>
  <si>
    <t>Award Recommendation</t>
  </si>
  <si>
    <t>Battery Limit Table</t>
  </si>
  <si>
    <t>Bill of Material</t>
  </si>
  <si>
    <t>Calculation</t>
  </si>
  <si>
    <t>Certificate</t>
  </si>
  <si>
    <t>Chart</t>
  </si>
  <si>
    <t>Project Change Management Log</t>
  </si>
  <si>
    <t>Cost Estimate</t>
  </si>
  <si>
    <t>Curve</t>
  </si>
  <si>
    <t>Incident Report</t>
  </si>
  <si>
    <t>Inspection &amp; Test Plan</t>
  </si>
  <si>
    <t>Job Description</t>
  </si>
  <si>
    <t>Lidar Map</t>
  </si>
  <si>
    <t>Line Locates</t>
  </si>
  <si>
    <t>List</t>
  </si>
  <si>
    <t>Letter</t>
  </si>
  <si>
    <t>Manual</t>
  </si>
  <si>
    <t>Map</t>
  </si>
  <si>
    <t>Material Safety Data Sheets</t>
  </si>
  <si>
    <t>Procedure</t>
  </si>
  <si>
    <t>Presentation</t>
  </si>
  <si>
    <t>Performance Test Results</t>
  </si>
  <si>
    <t>Radius Map</t>
  </si>
  <si>
    <t>Numeric Code</t>
  </si>
  <si>
    <t>General for Documents only</t>
  </si>
  <si>
    <t>PDH - Propane Dehydrogenation Area</t>
  </si>
  <si>
    <t>PPA -Polypropylene Area</t>
  </si>
  <si>
    <t>CUB - Central Utilities Block</t>
  </si>
  <si>
    <t>PHA - Product Handling Area</t>
  </si>
  <si>
    <t>INF - Infrastructure Area</t>
  </si>
  <si>
    <t>GEN -General Site</t>
  </si>
  <si>
    <t>CB0</t>
  </si>
  <si>
    <t>Project Control</t>
  </si>
  <si>
    <t>CKPC0</t>
  </si>
  <si>
    <t xml:space="preserve"> Unique Sequence Number (DMG Only)</t>
  </si>
  <si>
    <t>* NOTE : Please refer to the CKPC and/or Wood. code tables for full description of codes</t>
  </si>
  <si>
    <t>HVEC Chennai (Y/N)</t>
  </si>
  <si>
    <t>Title:</t>
  </si>
  <si>
    <t>Wood Doc. No.:</t>
  </si>
  <si>
    <t>Rev.</t>
  </si>
  <si>
    <t>CKPC Doc. No.:</t>
  </si>
  <si>
    <t>Source Doc.:</t>
  </si>
  <si>
    <t xml:space="preserve">Project Name: PDH / PP Project </t>
  </si>
  <si>
    <t xml:space="preserve">Owner: Canada Kuwait Petrochemical Corp. </t>
  </si>
  <si>
    <t>Document Number Request Form (DNR)</t>
  </si>
  <si>
    <t>Please email this request to CKPC_IPMT_DMG@woodplc.com</t>
  </si>
  <si>
    <t>IPMT Capital Projects</t>
  </si>
  <si>
    <t>Page :  1 of 1</t>
  </si>
  <si>
    <t>Unit Codes</t>
  </si>
  <si>
    <t>Title 1</t>
  </si>
  <si>
    <t>Title 3</t>
  </si>
  <si>
    <t>PI</t>
  </si>
  <si>
    <t>Piping</t>
  </si>
  <si>
    <t>BLO</t>
  </si>
  <si>
    <t>Block/Level Diagrams</t>
  </si>
  <si>
    <t>CBR</t>
  </si>
  <si>
    <t>CBS</t>
  </si>
  <si>
    <t>Cable Schedules</t>
  </si>
  <si>
    <t>LAY</t>
  </si>
  <si>
    <t>Single Line Diagram</t>
  </si>
  <si>
    <t>IOA</t>
  </si>
  <si>
    <t>I/O Address Assignment</t>
  </si>
  <si>
    <t>Drawing</t>
  </si>
  <si>
    <t>LDL</t>
  </si>
  <si>
    <t>Load List</t>
  </si>
  <si>
    <t>EQL</t>
  </si>
  <si>
    <t>Equipment Layout</t>
  </si>
  <si>
    <t>HAC</t>
  </si>
  <si>
    <t>SCM</t>
  </si>
  <si>
    <t>Specialty Item List</t>
  </si>
  <si>
    <t>Building Layouts</t>
  </si>
  <si>
    <t>PLO</t>
  </si>
  <si>
    <t>TIL</t>
  </si>
  <si>
    <t>LIL</t>
  </si>
  <si>
    <t>Tie-In Details</t>
  </si>
  <si>
    <t>Tie-In List</t>
  </si>
  <si>
    <t>Line List</t>
  </si>
  <si>
    <t>PAL</t>
  </si>
  <si>
    <t>PCD</t>
  </si>
  <si>
    <t>Pipeline Crossing Details</t>
  </si>
  <si>
    <t>PPL</t>
  </si>
  <si>
    <t>Piping Plans</t>
  </si>
  <si>
    <t>GPL</t>
  </si>
  <si>
    <t>Grading Plans</t>
  </si>
  <si>
    <t>FOU</t>
  </si>
  <si>
    <t>KPL</t>
  </si>
  <si>
    <t>Key Plans</t>
  </si>
  <si>
    <t>IN</t>
  </si>
  <si>
    <t>CKPC1</t>
  </si>
  <si>
    <t xml:space="preserve">Sequence No DMG only </t>
  </si>
  <si>
    <t>DG1</t>
  </si>
  <si>
    <t>Water (raw, potable, utility, demin</t>
  </si>
  <si>
    <t>HS</t>
  </si>
  <si>
    <t>Health Safety Security and Environment</t>
  </si>
  <si>
    <t>DRW</t>
  </si>
  <si>
    <t>DG2</t>
  </si>
  <si>
    <t>Wood. Document Number - This Section should be filled by Wood Employees only</t>
  </si>
  <si>
    <t>Title 2</t>
  </si>
  <si>
    <t>Project No:</t>
  </si>
  <si>
    <t>TEL</t>
  </si>
  <si>
    <t>COR</t>
  </si>
  <si>
    <t>Application</t>
  </si>
  <si>
    <t>Inspection Report</t>
  </si>
  <si>
    <t>Instruction(s)</t>
  </si>
  <si>
    <t>EWP</t>
  </si>
  <si>
    <t>ELU</t>
  </si>
  <si>
    <t>PUO</t>
  </si>
  <si>
    <t>PUR</t>
  </si>
  <si>
    <t>RST</t>
  </si>
  <si>
    <t>Engineering Work Package</t>
  </si>
  <si>
    <t>Environmental and Land Use</t>
  </si>
  <si>
    <t>Purchase Requisition</t>
  </si>
  <si>
    <t>Relay Setting Sheet</t>
  </si>
  <si>
    <t>WRO</t>
  </si>
  <si>
    <t>WKF</t>
  </si>
  <si>
    <t>Material Requisition from</t>
  </si>
  <si>
    <t>Workflow</t>
  </si>
  <si>
    <t>Right-of-Way</t>
  </si>
  <si>
    <t>HTS</t>
  </si>
  <si>
    <t>Cable Tray Layout</t>
  </si>
  <si>
    <t>Control System Architectural</t>
  </si>
  <si>
    <t>Detail Drawings</t>
  </si>
  <si>
    <t>Foundation Details</t>
  </si>
  <si>
    <t>Grounding Drawing</t>
  </si>
  <si>
    <t>Hazardous Area Classification</t>
  </si>
  <si>
    <t>Hydrostatic Test Sections</t>
  </si>
  <si>
    <t>Instrument Index</t>
  </si>
  <si>
    <t>Layout Drawings</t>
  </si>
  <si>
    <t>Lists</t>
  </si>
  <si>
    <t>Logic Diagrams</t>
  </si>
  <si>
    <t>Overall Route Maps</t>
  </si>
  <si>
    <t>PPS</t>
  </si>
  <si>
    <t>RDD</t>
  </si>
  <si>
    <t>SCD</t>
  </si>
  <si>
    <t>SED</t>
  </si>
  <si>
    <t>SDK</t>
  </si>
  <si>
    <t>SYM</t>
  </si>
  <si>
    <t>Pile Location Plans</t>
  </si>
  <si>
    <t>Pipeline Alignment Sheets</t>
  </si>
  <si>
    <t>Piping and Instrumentation Diagrams</t>
  </si>
  <si>
    <t>Piping Sections</t>
  </si>
  <si>
    <t>Process Flow Diagrams</t>
  </si>
  <si>
    <t>Road Details</t>
  </si>
  <si>
    <t>Schedules</t>
  </si>
  <si>
    <t>Schematic Drawing</t>
  </si>
  <si>
    <t>Section / Elevation Drawing</t>
  </si>
  <si>
    <t>Shutdown Keys / Cause &amp; Effect</t>
  </si>
  <si>
    <t>Site Plans/Plot Plans</t>
  </si>
  <si>
    <t>Sketch Drawings</t>
  </si>
  <si>
    <t>Standard Detail Drawing</t>
  </si>
  <si>
    <t>Steel Drawings</t>
  </si>
  <si>
    <t>Support Details</t>
  </si>
  <si>
    <t>Symbology Sheets</t>
  </si>
  <si>
    <t>Tables</t>
  </si>
  <si>
    <t>Wiring / Loop Diagrams</t>
  </si>
  <si>
    <t>CKPC0-GEN-0000-PM-FRM-00008</t>
  </si>
  <si>
    <t>100226-GEN-0000-BA0-FRM-0008</t>
  </si>
  <si>
    <t>1</t>
  </si>
  <si>
    <t xml:space="preserve">Company Name: </t>
  </si>
  <si>
    <t xml:space="preserve">Requestor Name:  </t>
  </si>
  <si>
    <t xml:space="preserve">Date Requested: </t>
  </si>
  <si>
    <t xml:space="preserve">Telephone Number: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</si>
</sst>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mm\/dd"/>
    <numFmt numFmtId="165" formatCode="&quot;$&quot;#,##0.00;&quot;-&quot;&quot;$&quot;#,##0.00"/>
    <numFmt numFmtId="166" formatCode="0;[Red]0"/>
    <numFmt numFmtId="167" formatCode="0000"/>
  </numFmts>
  <fonts count="7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color indexed="8"/>
      <name val="Helv"/>
    </font>
    <font>
      <sz val="8"/>
      <name val="Helv"/>
    </font>
    <font>
      <b/>
      <sz val="18"/>
      <color indexed="8"/>
      <name val="Helv"/>
    </font>
    <font>
      <b/>
      <sz val="8"/>
      <color indexed="12"/>
      <name val="Helv"/>
    </font>
    <font>
      <sz val="10"/>
      <color indexed="8"/>
      <name val="Arial"/>
      <family val="2"/>
    </font>
    <font>
      <sz val="8"/>
      <color indexed="14"/>
      <name val="Helv"/>
    </font>
    <font>
      <sz val="8"/>
      <name val="Helvetica"/>
      <family val="2"/>
    </font>
    <font>
      <sz val="8"/>
      <color indexed="8"/>
      <name val="Helvetica"/>
      <family val="2"/>
    </font>
    <font>
      <b/>
      <sz val="20"/>
      <name val="Arial"/>
      <family val="2"/>
    </font>
    <font>
      <b/>
      <sz val="11"/>
      <color indexed="10"/>
      <name val="Arial"/>
      <family val="2"/>
    </font>
    <font>
      <sz val="12"/>
      <name val="Arial"/>
      <family val="2"/>
    </font>
    <font>
      <sz val="14"/>
      <name val="Helvetica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sz val="11"/>
      <color indexed="23"/>
      <name val="Arial"/>
      <family val="2"/>
    </font>
    <font>
      <b/>
      <sz val="13"/>
      <name val="Arial"/>
      <family val="2"/>
    </font>
    <font>
      <b/>
      <sz val="22"/>
      <name val="Arial"/>
      <family val="2"/>
    </font>
    <font>
      <sz val="8.5500000000000007"/>
      <name val="Arial"/>
      <family val="2"/>
    </font>
    <font>
      <b/>
      <sz val="8.5500000000000007"/>
      <name val="Arial"/>
      <family val="2"/>
    </font>
    <font>
      <sz val="10"/>
      <color rgb="FF000000"/>
      <name val="Arial"/>
      <family val="2"/>
    </font>
    <font>
      <sz val="10"/>
      <color rgb="FF0070C0"/>
      <name val="Arial"/>
      <family val="2"/>
    </font>
    <font>
      <sz val="10"/>
      <color rgb="FF35898B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7"/>
      <name val="Univers (WN)"/>
    </font>
    <font>
      <b/>
      <sz val="7"/>
      <name val="Univers (WN)"/>
    </font>
    <font>
      <sz val="6"/>
      <name val="Univers (WN)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10"/>
      <color indexed="8"/>
      <name val="MS Sans Serif"/>
      <family val="2"/>
    </font>
    <font>
      <b/>
      <sz val="18"/>
      <color indexed="62"/>
      <name val="Cambria"/>
      <family val="2"/>
    </font>
    <font>
      <sz val="8"/>
      <color rgb="FFFF0000"/>
      <name val="Helvetica"/>
      <family val="2"/>
    </font>
    <font>
      <b/>
      <sz val="8"/>
      <color rgb="FFFF0000"/>
      <name val="Helvetica"/>
    </font>
    <font>
      <sz val="10"/>
      <color theme="1" tint="0.249977111117893"/>
      <name val="Arial"/>
      <family val="2"/>
    </font>
    <font>
      <b/>
      <sz val="11"/>
      <name val="Segoe UI"/>
      <family val="2"/>
    </font>
    <font>
      <sz val="9"/>
      <name val="Segoe UI"/>
      <family val="2"/>
    </font>
    <font>
      <sz val="11"/>
      <name val="Segoe UI"/>
      <family val="2"/>
    </font>
    <font>
      <b/>
      <sz val="14"/>
      <name val="Segoe UI"/>
      <family val="2"/>
    </font>
    <font>
      <sz val="14"/>
      <name val="Arial"/>
      <family val="2"/>
    </font>
    <font>
      <b/>
      <sz val="16"/>
      <color rgb="FF7F7F7F"/>
      <name val="Calibri"/>
      <family val="2"/>
    </font>
    <font>
      <sz val="8"/>
      <color rgb="FF35898B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indexed="23"/>
      <name val="Arial"/>
      <family val="2"/>
    </font>
    <font>
      <sz val="8"/>
      <color theme="1" tint="0.34998626667073579"/>
      <name val="Arial"/>
      <family val="2"/>
    </font>
    <font>
      <sz val="10"/>
      <name val="Sergui ui"/>
    </font>
    <font>
      <b/>
      <sz val="11"/>
      <name val="Sergui ui"/>
    </font>
    <font>
      <b/>
      <sz val="9"/>
      <color rgb="FFFF0000"/>
      <name val="Helvetica"/>
    </font>
    <font>
      <b/>
      <sz val="10"/>
      <color rgb="FFFF0000"/>
      <name val="Helvetica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4659260841701"/>
        <bgColor indexed="64"/>
      </patternFill>
    </fill>
  </fills>
  <borders count="9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</borders>
  <cellStyleXfs count="1373">
    <xf numFmtId="0" fontId="0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3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7" borderId="0" applyNumberFormat="0" applyBorder="0" applyAlignment="0" applyProtection="0"/>
    <xf numFmtId="0" fontId="35" fillId="11" borderId="0" applyNumberFormat="0" applyBorder="0" applyAlignment="0" applyProtection="0"/>
    <xf numFmtId="0" fontId="36" fillId="28" borderId="48" applyNumberFormat="0" applyAlignment="0" applyProtection="0"/>
    <xf numFmtId="0" fontId="37" fillId="29" borderId="49" applyNumberFormat="0" applyAlignment="0" applyProtection="0"/>
    <xf numFmtId="0" fontId="38" fillId="0" borderId="0" applyNumberFormat="0" applyFill="0" applyBorder="0" applyAlignment="0" applyProtection="0"/>
    <xf numFmtId="0" fontId="39" fillId="12" borderId="0" applyNumberFormat="0" applyBorder="0" applyAlignment="0" applyProtection="0"/>
    <xf numFmtId="0" fontId="40" fillId="0" borderId="50" applyNumberFormat="0" applyFill="0" applyAlignment="0" applyProtection="0"/>
    <xf numFmtId="0" fontId="41" fillId="0" borderId="51" applyNumberFormat="0" applyFill="0" applyAlignment="0" applyProtection="0"/>
    <xf numFmtId="0" fontId="42" fillId="0" borderId="52" applyNumberFormat="0" applyFill="0" applyAlignment="0" applyProtection="0"/>
    <xf numFmtId="0" fontId="42" fillId="0" borderId="0" applyNumberFormat="0" applyFill="0" applyBorder="0" applyAlignment="0" applyProtection="0"/>
    <xf numFmtId="0" fontId="43" fillId="15" borderId="48" applyNumberFormat="0" applyAlignment="0" applyProtection="0"/>
    <xf numFmtId="0" fontId="44" fillId="0" borderId="53" applyNumberFormat="0" applyFill="0" applyAlignment="0" applyProtection="0"/>
    <xf numFmtId="0" fontId="45" fillId="30" borderId="0" applyNumberFormat="0" applyBorder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7" fillId="0" borderId="0" applyNumberFormat="0" applyFill="0" applyBorder="0" applyAlignment="0" applyProtection="0"/>
    <xf numFmtId="0" fontId="48" fillId="0" borderId="56" applyNumberFormat="0" applyFill="0" applyAlignment="0" applyProtection="0"/>
    <xf numFmtId="0" fontId="49" fillId="0" borderId="0" applyNumberFormat="0" applyFill="0" applyBorder="0" applyAlignment="0" applyProtection="0"/>
    <xf numFmtId="0" fontId="2" fillId="0" borderId="0"/>
    <xf numFmtId="0" fontId="2" fillId="31" borderId="54" applyNumberFormat="0" applyFont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19" fillId="0" borderId="0"/>
    <xf numFmtId="164" fontId="50" fillId="0" borderId="57" applyFill="0" applyBorder="0">
      <alignment horizontal="left"/>
    </xf>
    <xf numFmtId="0" fontId="50" fillId="0" borderId="0" applyFill="0" applyBorder="0">
      <alignment horizontal="left"/>
    </xf>
    <xf numFmtId="165" fontId="50" fillId="0" borderId="0" applyFill="0" applyBorder="0" applyProtection="0"/>
    <xf numFmtId="0" fontId="50" fillId="0" borderId="0">
      <protection locked="0"/>
    </xf>
    <xf numFmtId="0" fontId="51" fillId="0" borderId="0" applyFill="0" applyBorder="0">
      <alignment horizontal="left"/>
    </xf>
    <xf numFmtId="2" fontId="52" fillId="0" borderId="57" applyFill="0" applyBorder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0" borderId="0"/>
    <xf numFmtId="0" fontId="2" fillId="0" borderId="0"/>
    <xf numFmtId="0" fontId="19" fillId="0" borderId="0"/>
    <xf numFmtId="0" fontId="1" fillId="0" borderId="0"/>
    <xf numFmtId="0" fontId="32" fillId="0" borderId="0" applyNumberFormat="0" applyFill="0" applyBorder="0" applyAlignment="0" applyProtection="0"/>
    <xf numFmtId="0" fontId="1" fillId="0" borderId="0"/>
    <xf numFmtId="0" fontId="33" fillId="16" borderId="0" applyNumberFormat="0" applyBorder="0" applyAlignment="0" applyProtection="0"/>
    <xf numFmtId="0" fontId="33" fillId="10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1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1" borderId="0" applyNumberFormat="0" applyBorder="0" applyAlignment="0" applyProtection="0"/>
    <xf numFmtId="0" fontId="33" fillId="12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15" borderId="0" applyNumberFormat="0" applyBorder="0" applyAlignment="0" applyProtection="0"/>
    <xf numFmtId="0" fontId="33" fillId="13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31" borderId="0" applyNumberFormat="0" applyBorder="0" applyAlignment="0" applyProtection="0"/>
    <xf numFmtId="0" fontId="33" fillId="15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0" borderId="0" applyNumberFormat="0" applyBorder="0" applyAlignment="0" applyProtection="0"/>
    <xf numFmtId="0" fontId="33" fillId="18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31" borderId="0" applyNumberFormat="0" applyBorder="0" applyAlignment="0" applyProtection="0"/>
    <xf numFmtId="0" fontId="33" fillId="19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4" fillId="20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2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1" borderId="0" applyNumberFormat="0" applyBorder="0" applyAlignment="0" applyProtection="0"/>
    <xf numFmtId="0" fontId="34" fillId="11" borderId="0" applyNumberFormat="0" applyBorder="0" applyAlignment="0" applyProtection="0"/>
    <xf numFmtId="0" fontId="34" fillId="22" borderId="0" applyNumberFormat="0" applyBorder="0" applyAlignment="0" applyProtection="0"/>
    <xf numFmtId="0" fontId="34" fillId="14" borderId="0" applyNumberFormat="0" applyBorder="0" applyAlignment="0" applyProtection="0"/>
    <xf numFmtId="0" fontId="34" fillId="23" borderId="0" applyNumberFormat="0" applyBorder="0" applyAlignment="0" applyProtection="0"/>
    <xf numFmtId="0" fontId="34" fillId="17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27" borderId="0" applyNumberFormat="0" applyBorder="0" applyAlignment="0" applyProtection="0"/>
    <xf numFmtId="0" fontId="34" fillId="26" borderId="0" applyNumberFormat="0" applyBorder="0" applyAlignment="0" applyProtection="0"/>
    <xf numFmtId="0" fontId="34" fillId="19" borderId="0" applyNumberFormat="0" applyBorder="0" applyAlignment="0" applyProtection="0"/>
    <xf numFmtId="0" fontId="34" fillId="21" borderId="0" applyNumberFormat="0" applyBorder="0" applyAlignment="0" applyProtection="0"/>
    <xf numFmtId="0" fontId="34" fillId="33" borderId="0" applyNumberFormat="0" applyBorder="0" applyAlignment="0" applyProtection="0"/>
    <xf numFmtId="0" fontId="34" fillId="22" borderId="0" applyNumberFormat="0" applyBorder="0" applyAlignment="0" applyProtection="0"/>
    <xf numFmtId="0" fontId="34" fillId="27" borderId="0" applyNumberFormat="0" applyBorder="0" applyAlignment="0" applyProtection="0"/>
    <xf numFmtId="0" fontId="34" fillId="25" borderId="0" applyNumberFormat="0" applyBorder="0" applyAlignment="0" applyProtection="0"/>
    <xf numFmtId="0" fontId="35" fillId="11" borderId="0" applyNumberFormat="0" applyBorder="0" applyAlignment="0" applyProtection="0"/>
    <xf numFmtId="0" fontId="35" fillId="13" borderId="0" applyNumberFormat="0" applyBorder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7" fillId="29" borderId="49" applyNumberFormat="0" applyAlignment="0" applyProtection="0"/>
    <xf numFmtId="0" fontId="38" fillId="0" borderId="0" applyNumberFormat="0" applyFill="0" applyBorder="0" applyAlignment="0" applyProtection="0"/>
    <xf numFmtId="0" fontId="39" fillId="12" borderId="0" applyNumberFormat="0" applyBorder="0" applyAlignment="0" applyProtection="0"/>
    <xf numFmtId="0" fontId="39" fillId="14" borderId="0" applyNumberFormat="0" applyBorder="0" applyAlignment="0" applyProtection="0"/>
    <xf numFmtId="0" fontId="40" fillId="0" borderId="50" applyNumberFormat="0" applyFill="0" applyAlignment="0" applyProtection="0"/>
    <xf numFmtId="0" fontId="53" fillId="0" borderId="58" applyNumberFormat="0" applyFill="0" applyAlignment="0" applyProtection="0"/>
    <xf numFmtId="0" fontId="41" fillId="0" borderId="51" applyNumberFormat="0" applyFill="0" applyAlignment="0" applyProtection="0"/>
    <xf numFmtId="0" fontId="54" fillId="0" borderId="59" applyNumberFormat="0" applyFill="0" applyAlignment="0" applyProtection="0"/>
    <xf numFmtId="0" fontId="42" fillId="0" borderId="52" applyNumberFormat="0" applyFill="0" applyAlignment="0" applyProtection="0"/>
    <xf numFmtId="0" fontId="55" fillId="0" borderId="60" applyNumberFormat="0" applyFill="0" applyAlignment="0" applyProtection="0"/>
    <xf numFmtId="0" fontId="42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43" fillId="15" borderId="48" applyNumberFormat="0" applyAlignment="0" applyProtection="0"/>
    <xf numFmtId="0" fontId="43" fillId="15" borderId="48" applyNumberFormat="0" applyAlignment="0" applyProtection="0"/>
    <xf numFmtId="0" fontId="44" fillId="0" borderId="53" applyNumberFormat="0" applyFill="0" applyAlignment="0" applyProtection="0"/>
    <xf numFmtId="0" fontId="49" fillId="0" borderId="61" applyNumberFormat="0" applyFill="0" applyAlignment="0" applyProtection="0"/>
    <xf numFmtId="0" fontId="45" fillId="30" borderId="0" applyNumberFormat="0" applyBorder="0" applyAlignment="0" applyProtection="0"/>
    <xf numFmtId="0" fontId="57" fillId="30" borderId="0" applyNumberFormat="0" applyBorder="0" applyAlignment="0" applyProtection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1" fillId="0" borderId="0"/>
    <xf numFmtId="0" fontId="48" fillId="0" borderId="56" applyNumberFormat="0" applyFill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8" fillId="0" borderId="56" applyNumberFormat="0" applyFill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48" fillId="0" borderId="56" applyNumberFormat="0" applyFill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48" fillId="0" borderId="56" applyNumberFormat="0" applyFill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8" fillId="0" borderId="56" applyNumberFormat="0" applyFill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48" fillId="0" borderId="56" applyNumberFormat="0" applyFill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48" fillId="0" borderId="56" applyNumberFormat="0" applyFill="0" applyAlignment="0" applyProtection="0"/>
    <xf numFmtId="0" fontId="46" fillId="28" borderId="55" applyNumberFormat="0" applyAlignment="0" applyProtection="0"/>
    <xf numFmtId="0" fontId="2" fillId="31" borderId="54" applyNumberFormat="0" applyFont="0" applyAlignment="0" applyProtection="0"/>
    <xf numFmtId="0" fontId="43" fillId="15" borderId="48" applyNumberFormat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36" fillId="28" borderId="48" applyNumberForma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2" fillId="31" borderId="54" applyNumberFormat="0" applyFont="0" applyAlignment="0" applyProtection="0"/>
    <xf numFmtId="0" fontId="58" fillId="31" borderId="54" applyNumberFormat="0" applyFont="0" applyAlignment="0" applyProtection="0"/>
    <xf numFmtId="0" fontId="58" fillId="31" borderId="54" applyNumberFormat="0" applyFont="0" applyAlignment="0" applyProtection="0"/>
    <xf numFmtId="0" fontId="46" fillId="28" borderId="55" applyNumberFormat="0" applyAlignment="0" applyProtection="0"/>
    <xf numFmtId="0" fontId="46" fillId="28" borderId="55" applyNumberFormat="0" applyAlignment="0" applyProtection="0"/>
    <xf numFmtId="0" fontId="48" fillId="0" borderId="56" applyNumberFormat="0" applyFill="0" applyAlignment="0" applyProtection="0"/>
    <xf numFmtId="0" fontId="48" fillId="0" borderId="56" applyNumberFormat="0" applyFill="0" applyAlignment="0" applyProtection="0"/>
  </cellStyleXfs>
  <cellXfs count="428">
    <xf numFmtId="0" fontId="0" fillId="0" borderId="0" xfId="0"/>
    <xf numFmtId="0" fontId="10" fillId="0" borderId="0" xfId="1" applyFont="1" applyProtection="1">
      <protection locked="0"/>
    </xf>
    <xf numFmtId="0" fontId="10" fillId="2" borderId="0" xfId="1" applyFont="1" applyFill="1" applyProtection="1">
      <protection locked="0"/>
    </xf>
    <xf numFmtId="0" fontId="9" fillId="2" borderId="0" xfId="1" applyNumberFormat="1" applyFont="1" applyFill="1" applyAlignment="1" applyProtection="1">
      <alignment horizontal="left"/>
      <protection locked="0"/>
    </xf>
    <xf numFmtId="0" fontId="9" fillId="2" borderId="0" xfId="1" applyNumberFormat="1" applyFont="1" applyFill="1" applyAlignment="1" applyProtection="1">
      <alignment horizontal="center"/>
      <protection locked="0"/>
    </xf>
    <xf numFmtId="1" fontId="9" fillId="2" borderId="0" xfId="1" applyNumberFormat="1" applyFont="1" applyFill="1" applyAlignment="1" applyProtection="1">
      <alignment horizontal="center"/>
      <protection locked="0"/>
    </xf>
    <xf numFmtId="0" fontId="7" fillId="2" borderId="0" xfId="1" applyFill="1" applyProtection="1">
      <protection locked="0"/>
    </xf>
    <xf numFmtId="0" fontId="7" fillId="0" borderId="0" xfId="1" applyProtection="1">
      <protection locked="0"/>
    </xf>
    <xf numFmtId="0" fontId="7" fillId="0" borderId="0" xfId="1" applyAlignment="1" applyProtection="1">
      <alignment horizontal="center"/>
      <protection locked="0"/>
    </xf>
    <xf numFmtId="0" fontId="7" fillId="2" borderId="0" xfId="1" applyNumberFormat="1" applyFill="1" applyAlignment="1" applyProtection="1">
      <alignment horizontal="center"/>
      <protection locked="0"/>
    </xf>
    <xf numFmtId="1" fontId="3" fillId="2" borderId="0" xfId="1" applyNumberFormat="1" applyFont="1" applyFill="1" applyAlignment="1" applyProtection="1">
      <alignment horizontal="center"/>
      <protection locked="0"/>
    </xf>
    <xf numFmtId="0" fontId="7" fillId="2" borderId="0" xfId="1" applyFill="1" applyAlignment="1" applyProtection="1">
      <alignment horizontal="center"/>
      <protection locked="0"/>
    </xf>
    <xf numFmtId="49" fontId="7" fillId="2" borderId="0" xfId="1" applyNumberFormat="1" applyFill="1" applyProtection="1">
      <protection locked="0"/>
    </xf>
    <xf numFmtId="0" fontId="11" fillId="0" borderId="0" xfId="1" applyNumberFormat="1" applyFont="1" applyFill="1" applyBorder="1" applyAlignment="1" applyProtection="1">
      <alignment horizontal="left"/>
      <protection locked="0"/>
    </xf>
    <xf numFmtId="49" fontId="7" fillId="2" borderId="0" xfId="1" applyNumberFormat="1" applyFill="1" applyAlignment="1" applyProtection="1">
      <alignment horizontal="center"/>
      <protection locked="0"/>
    </xf>
    <xf numFmtId="49" fontId="9" fillId="2" borderId="0" xfId="1" applyNumberFormat="1" applyFont="1" applyFill="1" applyProtection="1">
      <protection locked="0"/>
    </xf>
    <xf numFmtId="49" fontId="4" fillId="2" borderId="0" xfId="1" applyNumberFormat="1" applyFont="1" applyFill="1" applyBorder="1" applyAlignment="1" applyProtection="1">
      <alignment horizontal="center"/>
      <protection locked="0"/>
    </xf>
    <xf numFmtId="49" fontId="18" fillId="0" borderId="1" xfId="1" applyNumberFormat="1" applyFont="1" applyFill="1" applyBorder="1" applyAlignment="1" applyProtection="1">
      <alignment horizontal="center"/>
      <protection locked="0"/>
    </xf>
    <xf numFmtId="49" fontId="18" fillId="0" borderId="2" xfId="1" applyNumberFormat="1" applyFont="1" applyFill="1" applyBorder="1" applyAlignment="1" applyProtection="1">
      <alignment horizontal="center"/>
      <protection locked="0"/>
    </xf>
    <xf numFmtId="0" fontId="7" fillId="2" borderId="0" xfId="1" applyFill="1" applyBorder="1" applyAlignment="1" applyProtection="1">
      <alignment horizontal="center" vertical="center"/>
      <protection locked="0"/>
    </xf>
    <xf numFmtId="49" fontId="15" fillId="2" borderId="3" xfId="1" applyNumberFormat="1" applyFont="1" applyFill="1" applyBorder="1" applyAlignment="1" applyProtection="1">
      <alignment horizontal="center" vertical="center"/>
      <protection locked="0"/>
    </xf>
    <xf numFmtId="49" fontId="15" fillId="2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ill="1" applyBorder="1" applyAlignment="1" applyProtection="1">
      <alignment horizontal="center" vertical="center"/>
      <protection locked="0"/>
    </xf>
    <xf numFmtId="0" fontId="7" fillId="0" borderId="0" xfId="1" applyFill="1" applyProtection="1">
      <protection locked="0"/>
    </xf>
    <xf numFmtId="49" fontId="15" fillId="0" borderId="3" xfId="1" applyNumberFormat="1" applyFont="1" applyFill="1" applyBorder="1" applyAlignment="1" applyProtection="1">
      <alignment horizontal="center" vertical="center"/>
      <protection locked="0"/>
    </xf>
    <xf numFmtId="0" fontId="7" fillId="2" borderId="0" xfId="1" applyFont="1" applyFill="1" applyAlignment="1" applyProtection="1">
      <alignment horizontal="center"/>
      <protection locked="0"/>
    </xf>
    <xf numFmtId="49" fontId="0" fillId="0" borderId="0" xfId="0" applyNumberFormat="1" applyBorder="1" applyAlignment="1">
      <alignment horizontal="center"/>
    </xf>
    <xf numFmtId="0" fontId="7" fillId="2" borderId="0" xfId="1" applyFill="1" applyBorder="1" applyAlignment="1" applyProtection="1">
      <alignment horizontal="center"/>
      <protection locked="0"/>
    </xf>
    <xf numFmtId="0" fontId="18" fillId="0" borderId="5" xfId="1" applyFont="1" applyFill="1" applyBorder="1" applyAlignment="1" applyProtection="1">
      <alignment horizontal="left"/>
      <protection locked="0"/>
    </xf>
    <xf numFmtId="0" fontId="12" fillId="0" borderId="0" xfId="1" applyFont="1" applyFill="1" applyBorder="1" applyAlignment="1" applyProtection="1">
      <alignment horizontal="centerContinuous" vertical="center"/>
      <protection locked="0"/>
    </xf>
    <xf numFmtId="0" fontId="10" fillId="0" borderId="0" xfId="1" applyFont="1" applyFill="1" applyProtection="1">
      <protection locked="0"/>
    </xf>
    <xf numFmtId="0" fontId="12" fillId="0" borderId="0" xfId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7" fillId="2" borderId="0" xfId="1" applyNumberFormat="1" applyFill="1" applyBorder="1" applyAlignment="1" applyProtection="1">
      <alignment horizontal="center"/>
      <protection locked="0"/>
    </xf>
    <xf numFmtId="49" fontId="10" fillId="0" borderId="6" xfId="1" applyNumberFormat="1" applyFont="1" applyFill="1" applyBorder="1" applyAlignment="1" applyProtection="1">
      <alignment horizontal="center" vertical="center"/>
      <protection locked="0"/>
    </xf>
    <xf numFmtId="49" fontId="10" fillId="2" borderId="6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3" fillId="0" borderId="0" xfId="0" applyFont="1" applyFill="1"/>
    <xf numFmtId="0" fontId="7" fillId="0" borderId="0" xfId="0" applyFont="1" applyFill="1"/>
    <xf numFmtId="0" fontId="5" fillId="0" borderId="3" xfId="0" applyFont="1" applyBorder="1"/>
    <xf numFmtId="0" fontId="5" fillId="3" borderId="3" xfId="0" applyFont="1" applyFill="1" applyBorder="1"/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49" fontId="23" fillId="3" borderId="3" xfId="0" applyNumberFormat="1" applyFont="1" applyFill="1" applyBorder="1"/>
    <xf numFmtId="49" fontId="24" fillId="3" borderId="3" xfId="0" applyNumberFormat="1" applyFont="1" applyFill="1" applyBorder="1"/>
    <xf numFmtId="0" fontId="7" fillId="0" borderId="9" xfId="1" applyBorder="1" applyProtection="1">
      <protection locked="0"/>
    </xf>
    <xf numFmtId="0" fontId="7" fillId="2" borderId="9" xfId="1" applyFill="1" applyBorder="1" applyProtection="1">
      <protection locked="0"/>
    </xf>
    <xf numFmtId="0" fontId="0" fillId="0" borderId="3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left"/>
    </xf>
    <xf numFmtId="49" fontId="15" fillId="0" borderId="10" xfId="1" applyNumberFormat="1" applyFont="1" applyFill="1" applyBorder="1" applyAlignment="1" applyProtection="1">
      <alignment horizontal="center" vertical="center"/>
      <protection locked="0"/>
    </xf>
    <xf numFmtId="49" fontId="15" fillId="0" borderId="4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Fill="1" applyBorder="1"/>
    <xf numFmtId="1" fontId="6" fillId="2" borderId="0" xfId="1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/>
    <xf numFmtId="0" fontId="5" fillId="0" borderId="3" xfId="0" applyFont="1" applyFill="1" applyBorder="1"/>
    <xf numFmtId="0" fontId="0" fillId="0" borderId="0" xfId="0" applyFill="1"/>
    <xf numFmtId="0" fontId="5" fillId="0" borderId="3" xfId="0" applyFont="1" applyFill="1" applyBorder="1" applyAlignment="1">
      <alignment horizontal="center" vertical="center"/>
    </xf>
    <xf numFmtId="1" fontId="19" fillId="2" borderId="21" xfId="1" applyNumberFormat="1" applyFont="1" applyFill="1" applyBorder="1" applyAlignment="1" applyProtection="1">
      <alignment horizontal="center" vertical="center" wrapText="1"/>
      <protection locked="0"/>
    </xf>
    <xf numFmtId="49" fontId="27" fillId="5" borderId="12" xfId="1" applyNumberFormat="1" applyFont="1" applyFill="1" applyBorder="1" applyAlignment="1">
      <alignment horizontal="center" vertical="center" wrapText="1"/>
    </xf>
    <xf numFmtId="0" fontId="27" fillId="5" borderId="4" xfId="1" applyFont="1" applyFill="1" applyBorder="1" applyAlignment="1">
      <alignment horizontal="center" vertical="center" wrapText="1"/>
    </xf>
    <xf numFmtId="1" fontId="27" fillId="5" borderId="12" xfId="1" applyNumberFormat="1" applyFont="1" applyFill="1" applyBorder="1" applyAlignment="1" applyProtection="1">
      <alignment horizontal="center" vertical="center"/>
      <protection locked="0"/>
    </xf>
    <xf numFmtId="1" fontId="27" fillId="5" borderId="11" xfId="1" applyNumberFormat="1" applyFont="1" applyFill="1" applyBorder="1" applyAlignment="1" applyProtection="1">
      <alignment horizontal="center" vertical="center"/>
      <protection locked="0"/>
    </xf>
    <xf numFmtId="0" fontId="27" fillId="5" borderId="4" xfId="1" applyFont="1" applyFill="1" applyBorder="1" applyAlignment="1">
      <alignment horizontal="center" vertical="center"/>
    </xf>
    <xf numFmtId="0" fontId="27" fillId="6" borderId="11" xfId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49" fontId="15" fillId="0" borderId="26" xfId="1" applyNumberFormat="1" applyFont="1" applyFill="1" applyBorder="1" applyAlignment="1" applyProtection="1">
      <alignment horizontal="center" vertical="center"/>
      <protection locked="0"/>
    </xf>
    <xf numFmtId="0" fontId="30" fillId="3" borderId="26" xfId="0" applyFont="1" applyFill="1" applyBorder="1"/>
    <xf numFmtId="0" fontId="30" fillId="0" borderId="26" xfId="0" applyFont="1" applyBorder="1" applyAlignment="1">
      <alignment horizontal="center"/>
    </xf>
    <xf numFmtId="0" fontId="19" fillId="0" borderId="0" xfId="0" applyFont="1" applyAlignment="1">
      <alignment horizontal="left" vertical="center"/>
    </xf>
    <xf numFmtId="0" fontId="31" fillId="0" borderId="26" xfId="0" applyFont="1" applyBorder="1" applyAlignment="1">
      <alignment horizontal="center"/>
    </xf>
    <xf numFmtId="0" fontId="31" fillId="3" borderId="26" xfId="0" applyFont="1" applyFill="1" applyBorder="1"/>
    <xf numFmtId="0" fontId="31" fillId="3" borderId="26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29" fillId="4" borderId="13" xfId="0" applyFont="1" applyFill="1" applyBorder="1" applyAlignment="1">
      <alignment horizontal="center" wrapText="1"/>
    </xf>
    <xf numFmtId="0" fontId="29" fillId="0" borderId="13" xfId="0" applyFont="1" applyBorder="1" applyAlignment="1">
      <alignment horizontal="center"/>
    </xf>
    <xf numFmtId="0" fontId="29" fillId="0" borderId="1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4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 wrapText="1"/>
    </xf>
    <xf numFmtId="0" fontId="29" fillId="4" borderId="13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29" fillId="0" borderId="30" xfId="0" applyFont="1" applyBorder="1" applyAlignment="1">
      <alignment horizontal="left"/>
    </xf>
    <xf numFmtId="0" fontId="29" fillId="0" borderId="3" xfId="0" applyFont="1" applyBorder="1"/>
    <xf numFmtId="0" fontId="29" fillId="4" borderId="3" xfId="0" applyFont="1" applyFill="1" applyBorder="1"/>
    <xf numFmtId="0" fontId="0" fillId="0" borderId="30" xfId="0" applyFill="1" applyBorder="1"/>
    <xf numFmtId="0" fontId="31" fillId="0" borderId="29" xfId="0" applyFont="1" applyBorder="1"/>
    <xf numFmtId="0" fontId="31" fillId="0" borderId="26" xfId="0" applyFont="1" applyBorder="1"/>
    <xf numFmtId="49" fontId="13" fillId="0" borderId="7" xfId="2" applyNumberFormat="1" applyFont="1" applyFill="1" applyBorder="1" applyAlignment="1">
      <alignment vertical="top" wrapText="1"/>
    </xf>
    <xf numFmtId="0" fontId="28" fillId="5" borderId="5" xfId="1" applyNumberFormat="1" applyFont="1" applyFill="1" applyBorder="1" applyAlignment="1" applyProtection="1">
      <alignment horizontal="center" vertical="center"/>
      <protection locked="0"/>
    </xf>
    <xf numFmtId="49" fontId="13" fillId="0" borderId="11" xfId="2" applyNumberFormat="1" applyFont="1" applyFill="1" applyBorder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7" fillId="5" borderId="36" xfId="1" applyFont="1" applyFill="1" applyBorder="1" applyAlignment="1">
      <alignment horizontal="center" vertical="center" wrapText="1"/>
    </xf>
    <xf numFmtId="0" fontId="27" fillId="5" borderId="36" xfId="1" applyNumberFormat="1" applyFont="1" applyFill="1" applyBorder="1" applyAlignment="1" applyProtection="1">
      <alignment horizontal="center" vertical="center"/>
      <protection locked="0"/>
    </xf>
    <xf numFmtId="0" fontId="5" fillId="8" borderId="7" xfId="0" applyFont="1" applyFill="1" applyBorder="1" applyAlignment="1">
      <alignment horizontal="center"/>
    </xf>
    <xf numFmtId="0" fontId="0" fillId="8" borderId="3" xfId="0" applyFill="1" applyBorder="1"/>
    <xf numFmtId="49" fontId="10" fillId="8" borderId="13" xfId="1" applyNumberFormat="1" applyFont="1" applyFill="1" applyBorder="1" applyAlignment="1" applyProtection="1">
      <alignment horizontal="center" vertical="center"/>
      <protection locked="0"/>
    </xf>
    <xf numFmtId="49" fontId="10" fillId="8" borderId="14" xfId="1" applyNumberFormat="1" applyFont="1" applyFill="1" applyBorder="1" applyAlignment="1" applyProtection="1">
      <alignment horizontal="center" vertical="center"/>
      <protection locked="0"/>
    </xf>
    <xf numFmtId="0" fontId="5" fillId="8" borderId="10" xfId="0" applyFont="1" applyFill="1" applyBorder="1" applyAlignment="1">
      <alignment horizontal="center"/>
    </xf>
    <xf numFmtId="49" fontId="10" fillId="8" borderId="3" xfId="1" applyNumberFormat="1" applyFont="1" applyFill="1" applyBorder="1" applyAlignment="1" applyProtection="1">
      <alignment horizontal="center" vertical="center"/>
      <protection locked="0"/>
    </xf>
    <xf numFmtId="0" fontId="0" fillId="8" borderId="13" xfId="0" applyFill="1" applyBorder="1"/>
    <xf numFmtId="49" fontId="10" fillId="8" borderId="15" xfId="1" applyNumberFormat="1" applyFont="1" applyFill="1" applyBorder="1" applyAlignment="1" applyProtection="1">
      <alignment horizontal="center" vertical="center"/>
      <protection locked="0"/>
    </xf>
    <xf numFmtId="49" fontId="10" fillId="8" borderId="16" xfId="1" applyNumberFormat="1" applyFont="1" applyFill="1" applyBorder="1" applyAlignment="1" applyProtection="1">
      <alignment horizontal="center" vertical="center"/>
      <protection locked="0"/>
    </xf>
    <xf numFmtId="49" fontId="14" fillId="8" borderId="11" xfId="1" applyNumberFormat="1" applyFont="1" applyFill="1" applyBorder="1" applyAlignment="1" applyProtection="1">
      <alignment horizontal="center" vertical="center"/>
      <protection locked="0"/>
    </xf>
    <xf numFmtId="49" fontId="14" fillId="8" borderId="17" xfId="1" applyNumberFormat="1" applyFont="1" applyFill="1" applyBorder="1" applyAlignment="1" applyProtection="1">
      <alignment horizontal="center" vertical="center"/>
      <protection locked="0"/>
    </xf>
    <xf numFmtId="49" fontId="10" fillId="8" borderId="18" xfId="1" applyNumberFormat="1" applyFont="1" applyFill="1" applyBorder="1" applyAlignment="1" applyProtection="1">
      <alignment horizontal="center" vertical="center"/>
      <protection locked="0"/>
    </xf>
    <xf numFmtId="49" fontId="10" fillId="8" borderId="19" xfId="1" applyNumberFormat="1" applyFont="1" applyFill="1" applyBorder="1" applyAlignment="1" applyProtection="1">
      <alignment horizontal="center" vertical="center"/>
      <protection locked="0"/>
    </xf>
    <xf numFmtId="49" fontId="10" fillId="2" borderId="34" xfId="1" applyNumberFormat="1" applyFont="1" applyFill="1" applyBorder="1" applyAlignment="1" applyProtection="1">
      <alignment horizontal="center" vertical="center"/>
      <protection locked="0"/>
    </xf>
    <xf numFmtId="49" fontId="15" fillId="0" borderId="45" xfId="1" applyNumberFormat="1" applyFont="1" applyFill="1" applyBorder="1" applyAlignment="1" applyProtection="1">
      <alignment horizontal="center" vertical="center"/>
      <protection locked="0"/>
    </xf>
    <xf numFmtId="49" fontId="15" fillId="0" borderId="46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31" fillId="7" borderId="26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0" xfId="0" applyAlignment="1">
      <alignment wrapText="1"/>
    </xf>
    <xf numFmtId="0" fontId="23" fillId="0" borderId="0" xfId="0" applyFont="1" applyFill="1" applyAlignment="1">
      <alignment wrapText="1"/>
    </xf>
    <xf numFmtId="49" fontId="2" fillId="0" borderId="3" xfId="0" applyNumberFormat="1" applyFont="1" applyFill="1" applyBorder="1" applyAlignment="1">
      <alignment horizontal="center"/>
    </xf>
    <xf numFmtId="49" fontId="2" fillId="0" borderId="3" xfId="0" quotePrefix="1" applyNumberFormat="1" applyFont="1" applyFill="1" applyBorder="1" applyAlignment="1">
      <alignment horizontal="center"/>
    </xf>
    <xf numFmtId="49" fontId="13" fillId="0" borderId="3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Fill="1" applyBorder="1"/>
    <xf numFmtId="0" fontId="13" fillId="0" borderId="3" xfId="0" applyFont="1" applyFill="1" applyBorder="1" applyAlignment="1">
      <alignment wrapText="1"/>
    </xf>
    <xf numFmtId="49" fontId="15" fillId="0" borderId="42" xfId="1" applyNumberFormat="1" applyFont="1" applyFill="1" applyBorder="1" applyAlignment="1" applyProtection="1">
      <alignment horizontal="center" vertical="center"/>
      <protection locked="0"/>
    </xf>
    <xf numFmtId="49" fontId="10" fillId="0" borderId="42" xfId="1" applyNumberFormat="1" applyFont="1" applyFill="1" applyBorder="1" applyAlignment="1" applyProtection="1">
      <alignment horizontal="center" vertical="center"/>
      <protection locked="0"/>
    </xf>
    <xf numFmtId="49" fontId="15" fillId="0" borderId="7" xfId="1" applyNumberFormat="1" applyFont="1" applyFill="1" applyBorder="1" applyAlignment="1" applyProtection="1">
      <alignment horizontal="center" vertical="center"/>
      <protection locked="0"/>
    </xf>
    <xf numFmtId="49" fontId="10" fillId="0" borderId="3" xfId="1" applyNumberFormat="1" applyFont="1" applyFill="1" applyBorder="1" applyAlignment="1" applyProtection="1">
      <alignment horizontal="center" vertical="center"/>
      <protection locked="0"/>
    </xf>
    <xf numFmtId="49" fontId="16" fillId="0" borderId="3" xfId="1" applyNumberFormat="1" applyFont="1" applyFill="1" applyBorder="1" applyAlignment="1" applyProtection="1">
      <alignment horizontal="center" vertical="center"/>
      <protection locked="0"/>
    </xf>
    <xf numFmtId="49" fontId="15" fillId="0" borderId="27" xfId="1" applyNumberFormat="1" applyFont="1" applyFill="1" applyBorder="1" applyAlignment="1" applyProtection="1">
      <alignment horizontal="center" vertical="center"/>
      <protection locked="0"/>
    </xf>
    <xf numFmtId="49" fontId="15" fillId="0" borderId="3" xfId="1" applyNumberFormat="1" applyFont="1" applyFill="1" applyBorder="1" applyAlignment="1" applyProtection="1">
      <alignment horizontal="center"/>
      <protection locked="0"/>
    </xf>
    <xf numFmtId="49" fontId="15" fillId="0" borderId="26" xfId="1" applyNumberFormat="1" applyFont="1" applyFill="1" applyBorder="1" applyAlignment="1" applyProtection="1">
      <alignment horizontal="center"/>
      <protection locked="0"/>
    </xf>
    <xf numFmtId="49" fontId="15" fillId="0" borderId="4" xfId="1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7" fillId="0" borderId="0" xfId="0" applyFont="1" applyFill="1" applyAlignment="1">
      <alignment horizontal="center"/>
    </xf>
    <xf numFmtId="0" fontId="31" fillId="7" borderId="26" xfId="0" applyFont="1" applyFill="1" applyBorder="1" applyAlignment="1">
      <alignment horizontal="center" wrapText="1"/>
    </xf>
    <xf numFmtId="0" fontId="27" fillId="34" borderId="12" xfId="1" applyFont="1" applyFill="1" applyBorder="1" applyAlignment="1" applyProtection="1">
      <alignment horizontal="center" vertical="center"/>
      <protection locked="0"/>
    </xf>
    <xf numFmtId="0" fontId="27" fillId="34" borderId="4" xfId="1" applyFont="1" applyFill="1" applyBorder="1" applyAlignment="1" applyProtection="1">
      <alignment horizontal="center" vertical="center" wrapText="1"/>
      <protection locked="0"/>
    </xf>
    <xf numFmtId="0" fontId="27" fillId="34" borderId="4" xfId="1" applyFont="1" applyFill="1" applyBorder="1" applyAlignment="1" applyProtection="1">
      <alignment horizontal="center" vertical="center"/>
      <protection locked="0"/>
    </xf>
    <xf numFmtId="49" fontId="2" fillId="0" borderId="3" xfId="0" applyNumberFormat="1" applyFont="1" applyFill="1" applyBorder="1"/>
    <xf numFmtId="0" fontId="2" fillId="0" borderId="3" xfId="0" applyFont="1" applyFill="1" applyBorder="1" applyAlignment="1">
      <alignment horizontal="left"/>
    </xf>
    <xf numFmtId="1" fontId="19" fillId="2" borderId="31" xfId="1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212" applyFont="1" applyBorder="1" applyAlignment="1">
      <alignment vertical="center" wrapText="1"/>
    </xf>
    <xf numFmtId="0" fontId="29" fillId="0" borderId="0" xfId="212" applyFont="1" applyBorder="1" applyAlignment="1">
      <alignment horizontal="center" vertical="center"/>
    </xf>
    <xf numFmtId="0" fontId="27" fillId="5" borderId="24" xfId="1" applyFont="1" applyFill="1" applyBorder="1" applyAlignment="1">
      <alignment horizontal="center" vertical="center" wrapText="1"/>
    </xf>
    <xf numFmtId="0" fontId="27" fillId="5" borderId="64" xfId="1" applyFont="1" applyFill="1" applyBorder="1" applyAlignment="1">
      <alignment horizontal="center" vertical="center"/>
    </xf>
    <xf numFmtId="49" fontId="13" fillId="0" borderId="70" xfId="2" applyNumberFormat="1" applyFont="1" applyFill="1" applyBorder="1" applyAlignment="1">
      <alignment vertical="top" wrapText="1"/>
    </xf>
    <xf numFmtId="49" fontId="15" fillId="0" borderId="11" xfId="1" applyNumberFormat="1" applyFont="1" applyFill="1" applyBorder="1" applyAlignment="1" applyProtection="1">
      <alignment horizontal="center" vertical="center"/>
      <protection locked="0"/>
    </xf>
    <xf numFmtId="49" fontId="15" fillId="0" borderId="30" xfId="1" applyNumberFormat="1" applyFont="1" applyFill="1" applyBorder="1" applyAlignment="1" applyProtection="1">
      <alignment horizontal="center" vertical="center"/>
      <protection locked="0"/>
    </xf>
    <xf numFmtId="49" fontId="15" fillId="0" borderId="23" xfId="1" applyNumberFormat="1" applyFont="1" applyFill="1" applyBorder="1" applyAlignment="1" applyProtection="1">
      <alignment horizontal="center" vertical="center"/>
      <protection locked="0"/>
    </xf>
    <xf numFmtId="1" fontId="19" fillId="2" borderId="35" xfId="1" applyNumberFormat="1" applyFont="1" applyFill="1" applyBorder="1" applyAlignment="1" applyProtection="1">
      <alignment horizontal="center" vertical="center" wrapText="1"/>
    </xf>
    <xf numFmtId="0" fontId="5" fillId="3" borderId="62" xfId="0" applyFont="1" applyFill="1" applyBorder="1"/>
    <xf numFmtId="0" fontId="0" fillId="0" borderId="0" xfId="0" applyFill="1" applyBorder="1"/>
    <xf numFmtId="49" fontId="15" fillId="0" borderId="22" xfId="1" applyNumberFormat="1" applyFont="1" applyFill="1" applyBorder="1" applyAlignment="1" applyProtection="1">
      <alignment horizontal="center" vertical="center"/>
      <protection locked="0"/>
    </xf>
    <xf numFmtId="0" fontId="27" fillId="34" borderId="36" xfId="1" applyFont="1" applyFill="1" applyBorder="1" applyAlignment="1" applyProtection="1">
      <alignment horizontal="center" vertical="center"/>
      <protection locked="0"/>
    </xf>
    <xf numFmtId="1" fontId="15" fillId="0" borderId="9" xfId="1" applyNumberFormat="1" applyFont="1" applyFill="1" applyBorder="1" applyAlignment="1" applyProtection="1">
      <alignment horizontal="center" vertical="center"/>
      <protection locked="0"/>
    </xf>
    <xf numFmtId="1" fontId="15" fillId="0" borderId="13" xfId="1" applyNumberFormat="1" applyFont="1" applyFill="1" applyBorder="1" applyAlignment="1" applyProtection="1">
      <alignment horizontal="center"/>
      <protection locked="0"/>
    </xf>
    <xf numFmtId="0" fontId="27" fillId="34" borderId="3" xfId="1" applyFont="1" applyFill="1" applyBorder="1" applyAlignment="1" applyProtection="1">
      <alignment horizontal="center" vertical="center"/>
      <protection locked="0"/>
    </xf>
    <xf numFmtId="1" fontId="15" fillId="0" borderId="28" xfId="1" applyNumberFormat="1" applyFont="1" applyFill="1" applyBorder="1" applyAlignment="1" applyProtection="1">
      <alignment horizontal="center"/>
      <protection locked="0"/>
    </xf>
    <xf numFmtId="49" fontId="10" fillId="0" borderId="5" xfId="1" applyNumberFormat="1" applyFont="1" applyFill="1" applyBorder="1" applyAlignment="1" applyProtection="1">
      <alignment horizontal="center" vertical="center"/>
      <protection locked="0"/>
    </xf>
    <xf numFmtId="49" fontId="15" fillId="0" borderId="44" xfId="1" applyNumberFormat="1" applyFont="1" applyFill="1" applyBorder="1" applyAlignment="1" applyProtection="1">
      <alignment horizontal="center" vertical="center"/>
      <protection locked="0"/>
    </xf>
    <xf numFmtId="49" fontId="15" fillId="0" borderId="25" xfId="1" applyNumberFormat="1" applyFont="1" applyFill="1" applyBorder="1" applyAlignment="1" applyProtection="1">
      <alignment horizontal="center" vertical="center"/>
      <protection locked="0"/>
    </xf>
    <xf numFmtId="49" fontId="15" fillId="0" borderId="41" xfId="1" applyNumberFormat="1" applyFont="1" applyFill="1" applyBorder="1" applyAlignment="1" applyProtection="1">
      <alignment horizontal="center" vertical="center"/>
      <protection locked="0"/>
    </xf>
    <xf numFmtId="49" fontId="13" fillId="0" borderId="69" xfId="2" applyNumberFormat="1" applyFont="1" applyFill="1" applyBorder="1" applyAlignment="1">
      <alignment vertical="top" wrapText="1"/>
    </xf>
    <xf numFmtId="49" fontId="15" fillId="0" borderId="71" xfId="1" applyNumberFormat="1" applyFont="1" applyFill="1" applyBorder="1" applyAlignment="1" applyProtection="1">
      <protection locked="0"/>
    </xf>
    <xf numFmtId="1" fontId="61" fillId="0" borderId="3" xfId="1" applyNumberFormat="1" applyFont="1" applyFill="1" applyBorder="1" applyAlignment="1" applyProtection="1">
      <alignment horizontal="center"/>
      <protection locked="0"/>
    </xf>
    <xf numFmtId="1" fontId="61" fillId="0" borderId="3" xfId="1" applyNumberFormat="1" applyFont="1" applyFill="1" applyBorder="1" applyAlignment="1" applyProtection="1">
      <alignment horizontal="center" vertical="center"/>
      <protection locked="0"/>
    </xf>
    <xf numFmtId="49" fontId="61" fillId="0" borderId="3" xfId="1" applyNumberFormat="1" applyFont="1" applyFill="1" applyBorder="1" applyAlignment="1" applyProtection="1">
      <protection locked="0"/>
    </xf>
    <xf numFmtId="49" fontId="61" fillId="0" borderId="3" xfId="1" applyNumberFormat="1" applyFont="1" applyFill="1" applyBorder="1" applyAlignment="1" applyProtection="1">
      <alignment textRotation="255"/>
      <protection locked="0"/>
    </xf>
    <xf numFmtId="0" fontId="18" fillId="0" borderId="6" xfId="1" applyFont="1" applyFill="1" applyBorder="1" applyAlignment="1" applyProtection="1">
      <alignment horizontal="left"/>
      <protection locked="0"/>
    </xf>
    <xf numFmtId="1" fontId="6" fillId="2" borderId="8" xfId="1" applyNumberFormat="1" applyFont="1" applyFill="1" applyBorder="1" applyAlignment="1" applyProtection="1">
      <alignment horizontal="center"/>
      <protection locked="0"/>
    </xf>
    <xf numFmtId="49" fontId="15" fillId="0" borderId="25" xfId="1" applyNumberFormat="1" applyFont="1" applyFill="1" applyBorder="1" applyAlignment="1" applyProtection="1">
      <protection locked="0"/>
    </xf>
    <xf numFmtId="49" fontId="20" fillId="0" borderId="7" xfId="1" applyNumberFormat="1" applyFont="1" applyFill="1" applyBorder="1" applyAlignment="1" applyProtection="1">
      <protection locked="0"/>
    </xf>
    <xf numFmtId="49" fontId="20" fillId="0" borderId="7" xfId="1" applyNumberFormat="1" applyFont="1" applyFill="1" applyBorder="1" applyAlignment="1" applyProtection="1">
      <alignment textRotation="255"/>
      <protection locked="0"/>
    </xf>
    <xf numFmtId="49" fontId="20" fillId="0" borderId="11" xfId="1" applyNumberFormat="1" applyFont="1" applyFill="1" applyBorder="1" applyAlignment="1" applyProtection="1">
      <alignment textRotation="255"/>
      <protection locked="0"/>
    </xf>
    <xf numFmtId="49" fontId="15" fillId="0" borderId="45" xfId="1" applyNumberFormat="1" applyFont="1" applyFill="1" applyBorder="1" applyAlignment="1" applyProtection="1">
      <protection locked="0"/>
    </xf>
    <xf numFmtId="49" fontId="15" fillId="0" borderId="12" xfId="1" applyNumberFormat="1" applyFont="1" applyFill="1" applyBorder="1" applyAlignment="1" applyProtection="1">
      <protection locked="0"/>
    </xf>
    <xf numFmtId="1" fontId="19" fillId="2" borderId="31" xfId="1" applyNumberFormat="1" applyFont="1" applyFill="1" applyBorder="1" applyAlignment="1" applyProtection="1">
      <alignment horizontal="center" vertical="center" wrapText="1"/>
      <protection locked="0"/>
    </xf>
    <xf numFmtId="0" fontId="27" fillId="5" borderId="68" xfId="1" applyNumberFormat="1" applyFont="1" applyFill="1" applyBorder="1" applyAlignment="1" applyProtection="1">
      <alignment horizontal="center" vertical="center"/>
      <protection locked="0"/>
    </xf>
    <xf numFmtId="0" fontId="27" fillId="5" borderId="74" xfId="1" applyFont="1" applyFill="1" applyBorder="1" applyAlignment="1">
      <alignment horizontal="center" vertical="center" wrapText="1"/>
    </xf>
    <xf numFmtId="0" fontId="27" fillId="5" borderId="75" xfId="1" applyFont="1" applyFill="1" applyBorder="1" applyAlignment="1">
      <alignment horizontal="center" vertical="center" wrapText="1"/>
    </xf>
    <xf numFmtId="1" fontId="27" fillId="5" borderId="74" xfId="1" applyNumberFormat="1" applyFont="1" applyFill="1" applyBorder="1" applyAlignment="1" applyProtection="1">
      <alignment horizontal="center" vertical="center"/>
      <protection locked="0"/>
    </xf>
    <xf numFmtId="0" fontId="27" fillId="5" borderId="74" xfId="1" applyFont="1" applyFill="1" applyBorder="1" applyAlignment="1">
      <alignment horizontal="center" vertical="center"/>
    </xf>
    <xf numFmtId="0" fontId="27" fillId="5" borderId="75" xfId="1" applyFont="1" applyFill="1" applyBorder="1" applyAlignment="1">
      <alignment horizontal="center" vertical="center"/>
    </xf>
    <xf numFmtId="0" fontId="27" fillId="5" borderId="73" xfId="1" applyFont="1" applyFill="1" applyBorder="1" applyAlignment="1">
      <alignment horizontal="center" vertical="center" wrapText="1"/>
    </xf>
    <xf numFmtId="49" fontId="10" fillId="8" borderId="76" xfId="1" applyNumberFormat="1" applyFont="1" applyFill="1" applyBorder="1" applyAlignment="1" applyProtection="1">
      <alignment horizontal="center" vertical="center"/>
      <protection locked="0"/>
    </xf>
    <xf numFmtId="49" fontId="10" fillId="8" borderId="77" xfId="1" applyNumberFormat="1" applyFont="1" applyFill="1" applyBorder="1" applyAlignment="1" applyProtection="1">
      <alignment horizontal="center" vertical="center"/>
      <protection locked="0"/>
    </xf>
    <xf numFmtId="49" fontId="10" fillId="8" borderId="78" xfId="1" applyNumberFormat="1" applyFont="1" applyFill="1" applyBorder="1" applyAlignment="1" applyProtection="1">
      <alignment horizontal="center" vertical="center"/>
      <protection locked="0"/>
    </xf>
    <xf numFmtId="49" fontId="10" fillId="8" borderId="79" xfId="1" applyNumberFormat="1" applyFont="1" applyFill="1" applyBorder="1" applyAlignment="1" applyProtection="1">
      <alignment horizontal="center" vertical="center"/>
      <protection locked="0"/>
    </xf>
    <xf numFmtId="49" fontId="10" fillId="8" borderId="80" xfId="1" applyNumberFormat="1" applyFont="1" applyFill="1" applyBorder="1" applyAlignment="1" applyProtection="1">
      <alignment horizontal="center" vertical="center"/>
      <protection locked="0"/>
    </xf>
    <xf numFmtId="0" fontId="27" fillId="5" borderId="64" xfId="1" applyFont="1" applyFill="1" applyBorder="1" applyAlignment="1">
      <alignment horizontal="center" vertical="center" wrapText="1"/>
    </xf>
    <xf numFmtId="49" fontId="10" fillId="8" borderId="81" xfId="1" applyNumberFormat="1" applyFont="1" applyFill="1" applyBorder="1" applyAlignment="1" applyProtection="1">
      <alignment horizontal="center" vertical="center"/>
      <protection locked="0"/>
    </xf>
    <xf numFmtId="49" fontId="10" fillId="8" borderId="82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29" fillId="0" borderId="0" xfId="212" applyFont="1" applyBorder="1" applyAlignment="1">
      <alignment horizontal="left" vertical="center"/>
    </xf>
    <xf numFmtId="0" fontId="0" fillId="7" borderId="0" xfId="0" applyFill="1" applyBorder="1"/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49" fontId="23" fillId="7" borderId="0" xfId="0" applyNumberFormat="1" applyFont="1" applyFill="1" applyBorder="1"/>
    <xf numFmtId="0" fontId="5" fillId="7" borderId="0" xfId="0" applyFont="1" applyFill="1" applyBorder="1"/>
    <xf numFmtId="0" fontId="62" fillId="0" borderId="62" xfId="0" applyFont="1" applyFill="1" applyBorder="1" applyAlignment="1">
      <alignment horizontal="center" vertical="center"/>
    </xf>
    <xf numFmtId="0" fontId="27" fillId="34" borderId="84" xfId="1" applyFont="1" applyFill="1" applyBorder="1" applyAlignment="1" applyProtection="1">
      <alignment horizontal="center" vertical="center" wrapText="1"/>
      <protection locked="0"/>
    </xf>
    <xf numFmtId="49" fontId="60" fillId="0" borderId="3" xfId="1" applyNumberFormat="1" applyFont="1" applyFill="1" applyBorder="1" applyAlignment="1" applyProtection="1">
      <alignment horizontal="center"/>
      <protection locked="0"/>
    </xf>
    <xf numFmtId="0" fontId="27" fillId="5" borderId="84" xfId="1" applyFont="1" applyFill="1" applyBorder="1" applyAlignment="1">
      <alignment horizontal="center" vertical="center" wrapText="1"/>
    </xf>
    <xf numFmtId="0" fontId="27" fillId="34" borderId="63" xfId="1" applyFont="1" applyFill="1" applyBorder="1" applyAlignment="1" applyProtection="1">
      <alignment horizontal="center" vertical="center"/>
      <protection locked="0"/>
    </xf>
    <xf numFmtId="49" fontId="60" fillId="37" borderId="3" xfId="1" applyNumberFormat="1" applyFont="1" applyFill="1" applyBorder="1" applyAlignment="1" applyProtection="1">
      <alignment horizontal="center"/>
      <protection locked="0"/>
    </xf>
    <xf numFmtId="49" fontId="27" fillId="5" borderId="44" xfId="1" applyNumberFormat="1" applyFont="1" applyFill="1" applyBorder="1" applyAlignment="1">
      <alignment horizontal="center" vertical="center" wrapText="1"/>
    </xf>
    <xf numFmtId="167" fontId="15" fillId="0" borderId="3" xfId="1" applyNumberFormat="1" applyFont="1" applyFill="1" applyBorder="1" applyAlignment="1" applyProtection="1">
      <alignment horizontal="center" vertical="center"/>
      <protection locked="0"/>
    </xf>
    <xf numFmtId="49" fontId="13" fillId="0" borderId="66" xfId="2" applyNumberFormat="1" applyFont="1" applyFill="1" applyBorder="1" applyAlignment="1">
      <alignment vertical="top" wrapText="1"/>
    </xf>
    <xf numFmtId="0" fontId="27" fillId="6" borderId="85" xfId="1" applyFont="1" applyFill="1" applyBorder="1" applyAlignment="1" applyProtection="1">
      <alignment horizontal="center" vertical="center" wrapText="1"/>
      <protection locked="0"/>
    </xf>
    <xf numFmtId="0" fontId="27" fillId="5" borderId="85" xfId="1" applyFont="1" applyFill="1" applyBorder="1" applyAlignment="1">
      <alignment horizontal="center" vertical="center" wrapText="1"/>
    </xf>
    <xf numFmtId="0" fontId="27" fillId="34" borderId="86" xfId="1" applyFont="1" applyFill="1" applyBorder="1" applyAlignment="1" applyProtection="1">
      <alignment horizontal="center" vertical="center" wrapText="1"/>
      <protection locked="0"/>
    </xf>
    <xf numFmtId="0" fontId="27" fillId="34" borderId="86" xfId="1" applyFont="1" applyFill="1" applyBorder="1" applyAlignment="1" applyProtection="1">
      <alignment horizontal="center" vertical="center"/>
      <protection locked="0"/>
    </xf>
    <xf numFmtId="0" fontId="27" fillId="34" borderId="72" xfId="1" applyFont="1" applyFill="1" applyBorder="1" applyAlignment="1" applyProtection="1">
      <alignment horizontal="center" vertical="center" wrapText="1"/>
      <protection locked="0"/>
    </xf>
    <xf numFmtId="0" fontId="27" fillId="34" borderId="84" xfId="1" applyFont="1" applyFill="1" applyBorder="1" applyAlignment="1">
      <alignment horizontal="center" vertical="center" wrapText="1"/>
    </xf>
    <xf numFmtId="49" fontId="63" fillId="0" borderId="38" xfId="0" applyNumberFormat="1" applyFont="1" applyBorder="1" applyAlignment="1">
      <alignment horizontal="left" vertical="center"/>
    </xf>
    <xf numFmtId="49" fontId="63" fillId="0" borderId="64" xfId="0" applyNumberFormat="1" applyFont="1" applyBorder="1" applyAlignment="1">
      <alignment vertical="center"/>
    </xf>
    <xf numFmtId="49" fontId="64" fillId="0" borderId="35" xfId="0" applyNumberFormat="1" applyFont="1" applyBorder="1" applyAlignment="1">
      <alignment horizontal="left" vertical="center"/>
    </xf>
    <xf numFmtId="49" fontId="63" fillId="0" borderId="1" xfId="0" applyNumberFormat="1" applyFont="1" applyBorder="1" applyAlignment="1">
      <alignment horizontal="left" vertical="top" wrapText="1"/>
    </xf>
    <xf numFmtId="49" fontId="63" fillId="0" borderId="3" xfId="0" applyNumberFormat="1" applyFont="1" applyBorder="1" applyAlignment="1">
      <alignment horizontal="left" vertical="center"/>
    </xf>
    <xf numFmtId="49" fontId="63" fillId="0" borderId="13" xfId="0" applyNumberFormat="1" applyFont="1" applyBorder="1" applyAlignment="1"/>
    <xf numFmtId="49" fontId="63" fillId="0" borderId="0" xfId="0" applyNumberFormat="1" applyFont="1" applyBorder="1" applyAlignment="1">
      <alignment horizontal="left" vertical="top"/>
    </xf>
    <xf numFmtId="0" fontId="68" fillId="0" borderId="0" xfId="0" applyFont="1"/>
    <xf numFmtId="0" fontId="4" fillId="36" borderId="26" xfId="0" applyFont="1" applyFill="1" applyBorder="1" applyAlignment="1">
      <alignment horizontal="center"/>
    </xf>
    <xf numFmtId="0" fontId="4" fillId="36" borderId="26" xfId="0" applyFont="1" applyFill="1" applyBorder="1" applyAlignment="1">
      <alignment horizontal="center" wrapText="1"/>
    </xf>
    <xf numFmtId="0" fontId="4" fillId="36" borderId="26" xfId="0" applyFont="1" applyFill="1" applyBorder="1"/>
    <xf numFmtId="0" fontId="4" fillId="36" borderId="26" xfId="0" applyFont="1" applyFill="1" applyBorder="1" applyAlignment="1">
      <alignment wrapText="1"/>
    </xf>
    <xf numFmtId="0" fontId="69" fillId="3" borderId="26" xfId="0" applyFont="1" applyFill="1" applyBorder="1" applyAlignment="1">
      <alignment horizontal="center" vertical="center"/>
    </xf>
    <xf numFmtId="0" fontId="4" fillId="35" borderId="26" xfId="0" applyFont="1" applyFill="1" applyBorder="1" applyAlignment="1">
      <alignment horizontal="center"/>
    </xf>
    <xf numFmtId="0" fontId="4" fillId="35" borderId="26" xfId="0" applyFont="1" applyFill="1" applyBorder="1" applyAlignment="1">
      <alignment wrapText="1"/>
    </xf>
    <xf numFmtId="0" fontId="4" fillId="35" borderId="26" xfId="0" applyFont="1" applyFill="1" applyBorder="1" applyAlignment="1">
      <alignment horizontal="center" vertical="center"/>
    </xf>
    <xf numFmtId="0" fontId="4" fillId="35" borderId="26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/>
    <xf numFmtId="0" fontId="3" fillId="0" borderId="62" xfId="0" applyFont="1" applyFill="1" applyBorder="1" applyAlignment="1">
      <alignment horizontal="center"/>
    </xf>
    <xf numFmtId="0" fontId="3" fillId="0" borderId="6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wrapText="1"/>
    </xf>
    <xf numFmtId="0" fontId="3" fillId="0" borderId="62" xfId="0" applyFont="1" applyFill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49" fontId="70" fillId="3" borderId="13" xfId="0" applyNumberFormat="1" applyFont="1" applyFill="1" applyBorder="1"/>
    <xf numFmtId="0" fontId="3" fillId="0" borderId="3" xfId="0" applyFont="1" applyBorder="1" applyAlignment="1">
      <alignment wrapText="1"/>
    </xf>
    <xf numFmtId="49" fontId="70" fillId="3" borderId="7" xfId="0" applyNumberFormat="1" applyFont="1" applyFill="1" applyBorder="1"/>
    <xf numFmtId="167" fontId="3" fillId="0" borderId="3" xfId="0" applyNumberFormat="1" applyFont="1" applyBorder="1" applyAlignment="1">
      <alignment horizontal="center" vertical="center" wrapText="1"/>
    </xf>
    <xf numFmtId="49" fontId="70" fillId="0" borderId="3" xfId="0" applyNumberFormat="1" applyFont="1" applyFill="1" applyBorder="1" applyAlignment="1">
      <alignment horizontal="left" wrapText="1"/>
    </xf>
    <xf numFmtId="0" fontId="3" fillId="3" borderId="7" xfId="0" applyFont="1" applyFill="1" applyBorder="1"/>
    <xf numFmtId="0" fontId="3" fillId="0" borderId="13" xfId="0" applyFont="1" applyBorder="1" applyAlignment="1">
      <alignment horizontal="center"/>
    </xf>
    <xf numFmtId="0" fontId="71" fillId="0" borderId="3" xfId="0" applyFont="1" applyBorder="1" applyAlignment="1">
      <alignment wrapText="1"/>
    </xf>
    <xf numFmtId="0" fontId="3" fillId="3" borderId="3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71" fillId="0" borderId="3" xfId="212" applyFont="1" applyBorder="1" applyAlignment="1">
      <alignment horizontal="center" vertical="center"/>
    </xf>
    <xf numFmtId="0" fontId="71" fillId="4" borderId="13" xfId="0" applyFont="1" applyFill="1" applyBorder="1" applyAlignment="1">
      <alignment horizontal="center" wrapText="1"/>
    </xf>
    <xf numFmtId="0" fontId="71" fillId="0" borderId="0" xfId="212" applyFont="1" applyBorder="1" applyAlignment="1">
      <alignment horizontal="left" vertical="center"/>
    </xf>
    <xf numFmtId="0" fontId="71" fillId="0" borderId="13" xfId="0" applyFont="1" applyBorder="1" applyAlignment="1">
      <alignment horizontal="center"/>
    </xf>
    <xf numFmtId="0" fontId="71" fillId="0" borderId="13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49" fontId="70" fillId="7" borderId="0" xfId="0" applyNumberFormat="1" applyFont="1" applyFill="1" applyBorder="1"/>
    <xf numFmtId="0" fontId="3" fillId="9" borderId="0" xfId="0" applyFont="1" applyFill="1" applyBorder="1" applyAlignment="1">
      <alignment vertical="top" wrapText="1"/>
    </xf>
    <xf numFmtId="0" fontId="3" fillId="3" borderId="2" xfId="0" applyFont="1" applyFill="1" applyBorder="1"/>
    <xf numFmtId="0" fontId="3" fillId="7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71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49" fontId="70" fillId="0" borderId="3" xfId="0" applyNumberFormat="1" applyFont="1" applyFill="1" applyBorder="1" applyAlignment="1">
      <alignment wrapText="1"/>
    </xf>
    <xf numFmtId="166" fontId="3" fillId="0" borderId="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49" fontId="3" fillId="0" borderId="3" xfId="0" applyNumberFormat="1" applyFont="1" applyFill="1" applyBorder="1" applyAlignment="1">
      <alignment wrapText="1"/>
    </xf>
    <xf numFmtId="0" fontId="71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7" borderId="0" xfId="0" applyFont="1" applyFill="1" applyBorder="1"/>
    <xf numFmtId="49" fontId="72" fillId="7" borderId="0" xfId="0" applyNumberFormat="1" applyFont="1" applyFill="1" applyBorder="1"/>
    <xf numFmtId="49" fontId="72" fillId="3" borderId="7" xfId="0" applyNumberFormat="1" applyFont="1" applyFill="1" applyBorder="1"/>
    <xf numFmtId="0" fontId="71" fillId="0" borderId="3" xfId="3" applyFont="1" applyBorder="1" applyAlignment="1">
      <alignment horizontal="center" vertical="center"/>
    </xf>
    <xf numFmtId="0" fontId="71" fillId="0" borderId="3" xfId="212" applyFont="1" applyBorder="1" applyAlignment="1">
      <alignment vertical="center" wrapText="1"/>
    </xf>
    <xf numFmtId="0" fontId="71" fillId="0" borderId="0" xfId="212" applyFont="1" applyBorder="1" applyAlignment="1">
      <alignment vertical="center" wrapText="1"/>
    </xf>
    <xf numFmtId="0" fontId="3" fillId="3" borderId="62" xfId="0" applyFont="1" applyFill="1" applyBorder="1"/>
    <xf numFmtId="49" fontId="3" fillId="0" borderId="0" xfId="0" applyNumberFormat="1" applyFont="1" applyFill="1" applyBorder="1" applyAlignment="1">
      <alignment wrapText="1"/>
    </xf>
    <xf numFmtId="0" fontId="73" fillId="3" borderId="3" xfId="0" applyFont="1" applyFill="1" applyBorder="1"/>
    <xf numFmtId="49" fontId="70" fillId="0" borderId="0" xfId="0" applyNumberFormat="1" applyFont="1" applyFill="1" applyBorder="1" applyAlignment="1">
      <alignment wrapText="1"/>
    </xf>
    <xf numFmtId="0" fontId="71" fillId="0" borderId="0" xfId="3" applyFont="1" applyBorder="1" applyAlignment="1">
      <alignment horizontal="center" vertical="center"/>
    </xf>
    <xf numFmtId="0" fontId="3" fillId="3" borderId="0" xfId="0" applyFont="1" applyFill="1" applyBorder="1"/>
    <xf numFmtId="0" fontId="3" fillId="0" borderId="3" xfId="0" applyFont="1" applyBorder="1" applyAlignment="1">
      <alignment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49" fontId="70" fillId="0" borderId="3" xfId="0" applyNumberFormat="1" applyFont="1" applyFill="1" applyBorder="1" applyAlignment="1">
      <alignment horizontal="left" vertical="top" wrapText="1"/>
    </xf>
    <xf numFmtId="166" fontId="3" fillId="0" borderId="3" xfId="0" applyNumberFormat="1" applyFont="1" applyBorder="1" applyAlignment="1">
      <alignment horizontal="center" vertical="top" wrapText="1"/>
    </xf>
    <xf numFmtId="0" fontId="3" fillId="3" borderId="13" xfId="0" applyFont="1" applyFill="1" applyBorder="1"/>
    <xf numFmtId="0" fontId="71" fillId="0" borderId="0" xfId="212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70" fillId="0" borderId="0" xfId="0" applyFont="1" applyFill="1" applyBorder="1" applyAlignment="1">
      <alignment wrapText="1"/>
    </xf>
    <xf numFmtId="0" fontId="3" fillId="3" borderId="83" xfId="0" applyFont="1" applyFill="1" applyBorder="1"/>
    <xf numFmtId="0" fontId="3" fillId="0" borderId="0" xfId="0" applyFont="1" applyFill="1" applyBorder="1"/>
    <xf numFmtId="0" fontId="0" fillId="0" borderId="1" xfId="0" applyBorder="1" applyAlignment="1">
      <alignment horizontal="left" vertical="top" wrapText="1"/>
    </xf>
    <xf numFmtId="0" fontId="22" fillId="2" borderId="31" xfId="1" applyFont="1" applyFill="1" applyBorder="1" applyAlignment="1" applyProtection="1">
      <alignment horizontal="left" vertical="center"/>
      <protection locked="0"/>
    </xf>
    <xf numFmtId="0" fontId="27" fillId="5" borderId="8" xfId="1" applyNumberFormat="1" applyFont="1" applyFill="1" applyBorder="1" applyAlignment="1" applyProtection="1">
      <alignment horizontal="center" vertical="center"/>
      <protection locked="0"/>
    </xf>
    <xf numFmtId="49" fontId="13" fillId="0" borderId="90" xfId="2" applyNumberFormat="1" applyFont="1" applyFill="1" applyBorder="1" applyAlignment="1">
      <alignment vertical="top" wrapText="1"/>
    </xf>
    <xf numFmtId="1" fontId="27" fillId="5" borderId="91" xfId="1" applyNumberFormat="1" applyFont="1" applyFill="1" applyBorder="1" applyAlignment="1" applyProtection="1">
      <alignment horizontal="center" vertical="center"/>
      <protection locked="0"/>
    </xf>
    <xf numFmtId="0" fontId="27" fillId="5" borderId="92" xfId="1" applyNumberFormat="1" applyFont="1" applyFill="1" applyBorder="1" applyAlignment="1" applyProtection="1">
      <alignment horizontal="center" vertical="center"/>
      <protection locked="0"/>
    </xf>
    <xf numFmtId="49" fontId="13" fillId="0" borderId="93" xfId="2" applyNumberFormat="1" applyFont="1" applyFill="1" applyBorder="1" applyAlignment="1">
      <alignment vertical="top" wrapText="1"/>
    </xf>
    <xf numFmtId="49" fontId="64" fillId="0" borderId="35" xfId="0" applyNumberFormat="1" applyFont="1" applyBorder="1" applyAlignment="1">
      <alignment horizontal="left" vertical="center"/>
    </xf>
    <xf numFmtId="0" fontId="28" fillId="5" borderId="0" xfId="1" applyFont="1" applyFill="1" applyBorder="1" applyAlignment="1">
      <alignment horizontal="center" vertical="center"/>
    </xf>
    <xf numFmtId="49" fontId="13" fillId="0" borderId="90" xfId="2" applyNumberFormat="1" applyFont="1" applyFill="1" applyBorder="1" applyAlignment="1">
      <alignment vertical="center" wrapText="1"/>
    </xf>
    <xf numFmtId="49" fontId="76" fillId="37" borderId="3" xfId="1" applyNumberFormat="1" applyFont="1" applyFill="1" applyBorder="1" applyAlignment="1" applyProtection="1">
      <alignment horizontal="center"/>
      <protection locked="0"/>
    </xf>
    <xf numFmtId="49" fontId="77" fillId="37" borderId="3" xfId="1" applyNumberFormat="1" applyFont="1" applyFill="1" applyBorder="1" applyAlignment="1" applyProtection="1">
      <alignment horizontal="center"/>
      <protection locked="0"/>
    </xf>
    <xf numFmtId="167" fontId="2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left" wrapText="1"/>
    </xf>
    <xf numFmtId="166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left" vertical="top" wrapText="1"/>
    </xf>
    <xf numFmtId="166" fontId="2" fillId="0" borderId="3" xfId="0" applyNumberFormat="1" applyFont="1" applyBorder="1" applyAlignment="1">
      <alignment horizontal="center" vertical="top" wrapText="1"/>
    </xf>
    <xf numFmtId="49" fontId="63" fillId="0" borderId="28" xfId="0" applyNumberFormat="1" applyFont="1" applyFill="1" applyBorder="1" applyAlignment="1">
      <alignment horizontal="left" vertical="top"/>
    </xf>
    <xf numFmtId="49" fontId="10" fillId="8" borderId="94" xfId="1" applyNumberFormat="1" applyFont="1" applyFill="1" applyBorder="1" applyAlignment="1" applyProtection="1">
      <alignment horizontal="center" vertical="center"/>
      <protection locked="0"/>
    </xf>
    <xf numFmtId="49" fontId="10" fillId="8" borderId="95" xfId="1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wrapText="1"/>
    </xf>
    <xf numFmtId="1" fontId="19" fillId="2" borderId="35" xfId="1" applyNumberFormat="1" applyFont="1" applyFill="1" applyBorder="1" applyAlignment="1" applyProtection="1">
      <alignment horizontal="center" vertical="center" wrapText="1"/>
      <protection locked="0"/>
    </xf>
    <xf numFmtId="1" fontId="19" fillId="2" borderId="43" xfId="1" applyNumberFormat="1" applyFont="1" applyFill="1" applyBorder="1" applyAlignment="1" applyProtection="1">
      <alignment horizontal="center" vertical="center" wrapText="1"/>
      <protection locked="0"/>
    </xf>
    <xf numFmtId="1" fontId="28" fillId="5" borderId="39" xfId="1" applyNumberFormat="1" applyFont="1" applyFill="1" applyBorder="1" applyAlignment="1" applyProtection="1">
      <alignment horizontal="center" vertical="center"/>
      <protection locked="0"/>
    </xf>
    <xf numFmtId="1" fontId="28" fillId="5" borderId="35" xfId="1" applyNumberFormat="1" applyFont="1" applyFill="1" applyBorder="1" applyAlignment="1" applyProtection="1">
      <alignment horizontal="center" vertical="center"/>
      <protection locked="0"/>
    </xf>
    <xf numFmtId="1" fontId="28" fillId="5" borderId="43" xfId="1" applyNumberFormat="1" applyFont="1" applyFill="1" applyBorder="1" applyAlignment="1" applyProtection="1">
      <alignment horizontal="center" vertical="center"/>
      <protection locked="0"/>
    </xf>
    <xf numFmtId="1" fontId="19" fillId="2" borderId="31" xfId="1" applyNumberFormat="1" applyFont="1" applyFill="1" applyBorder="1" applyAlignment="1" applyProtection="1">
      <alignment horizontal="center" vertical="center" wrapText="1"/>
      <protection locked="0"/>
    </xf>
    <xf numFmtId="49" fontId="28" fillId="34" borderId="39" xfId="1" applyNumberFormat="1" applyFont="1" applyFill="1" applyBorder="1" applyAlignment="1" applyProtection="1">
      <alignment horizontal="center" vertical="center"/>
      <protection locked="0"/>
    </xf>
    <xf numFmtId="49" fontId="28" fillId="34" borderId="35" xfId="1" applyNumberFormat="1" applyFont="1" applyFill="1" applyBorder="1" applyAlignment="1" applyProtection="1">
      <alignment horizontal="center" vertical="center"/>
      <protection locked="0"/>
    </xf>
    <xf numFmtId="0" fontId="27" fillId="5" borderId="65" xfId="1" applyFont="1" applyFill="1" applyBorder="1" applyAlignment="1">
      <alignment horizontal="center" vertical="center" wrapText="1"/>
    </xf>
    <xf numFmtId="0" fontId="27" fillId="5" borderId="32" xfId="1" applyFont="1" applyFill="1" applyBorder="1" applyAlignment="1">
      <alignment horizontal="center" vertical="center" wrapText="1"/>
    </xf>
    <xf numFmtId="0" fontId="28" fillId="5" borderId="32" xfId="1" applyFont="1" applyFill="1" applyBorder="1" applyAlignment="1">
      <alignment horizontal="center" vertical="center"/>
    </xf>
    <xf numFmtId="0" fontId="28" fillId="5" borderId="0" xfId="1" applyFont="1" applyFill="1" applyBorder="1" applyAlignment="1">
      <alignment horizontal="center" vertical="center"/>
    </xf>
    <xf numFmtId="49" fontId="63" fillId="0" borderId="13" xfId="0" applyNumberFormat="1" applyFont="1" applyBorder="1" applyAlignment="1">
      <alignment horizontal="left" vertical="center"/>
    </xf>
    <xf numFmtId="49" fontId="63" fillId="0" borderId="2" xfId="0" applyNumberFormat="1" applyFont="1" applyBorder="1" applyAlignment="1">
      <alignment horizontal="left" vertical="center"/>
    </xf>
    <xf numFmtId="49" fontId="63" fillId="0" borderId="7" xfId="0" applyNumberFormat="1" applyFont="1" applyBorder="1" applyAlignment="1">
      <alignment horizontal="left" vertical="center"/>
    </xf>
    <xf numFmtId="49" fontId="63" fillId="0" borderId="64" xfId="0" applyNumberFormat="1" applyFont="1" applyBorder="1" applyAlignment="1">
      <alignment horizontal="left" vertical="top" wrapText="1"/>
    </xf>
    <xf numFmtId="49" fontId="63" fillId="0" borderId="36" xfId="0" applyNumberFormat="1" applyFont="1" applyBorder="1" applyAlignment="1">
      <alignment horizontal="left" vertical="top"/>
    </xf>
    <xf numFmtId="49" fontId="63" fillId="0" borderId="11" xfId="0" applyNumberFormat="1" applyFont="1" applyBorder="1" applyAlignment="1">
      <alignment horizontal="left" vertical="top"/>
    </xf>
    <xf numFmtId="49" fontId="63" fillId="0" borderId="64" xfId="0" applyNumberFormat="1" applyFont="1" applyBorder="1" applyAlignment="1">
      <alignment horizontal="left" vertical="center"/>
    </xf>
    <xf numFmtId="49" fontId="63" fillId="0" borderId="36" xfId="0" applyNumberFormat="1" applyFont="1" applyBorder="1" applyAlignment="1">
      <alignment horizontal="left" vertical="center"/>
    </xf>
    <xf numFmtId="49" fontId="63" fillId="0" borderId="11" xfId="0" applyNumberFormat="1" applyFont="1" applyBorder="1" applyAlignment="1">
      <alignment horizontal="left" vertical="center"/>
    </xf>
    <xf numFmtId="49" fontId="64" fillId="0" borderId="35" xfId="0" applyNumberFormat="1" applyFont="1" applyBorder="1" applyAlignment="1">
      <alignment horizontal="left" vertical="center"/>
    </xf>
    <xf numFmtId="49" fontId="63" fillId="0" borderId="35" xfId="0" applyNumberFormat="1" applyFont="1" applyBorder="1" applyAlignment="1">
      <alignment horizontal="left" vertical="center" wrapText="1"/>
    </xf>
    <xf numFmtId="49" fontId="65" fillId="0" borderId="35" xfId="0" applyNumberFormat="1" applyFont="1" applyBorder="1" applyAlignment="1">
      <alignment horizontal="center" vertical="center"/>
    </xf>
    <xf numFmtId="49" fontId="65" fillId="0" borderId="31" xfId="0" applyNumberFormat="1" applyFont="1" applyBorder="1" applyAlignment="1">
      <alignment horizontal="center" vertical="center"/>
    </xf>
    <xf numFmtId="49" fontId="66" fillId="0" borderId="3" xfId="0" applyNumberFormat="1" applyFont="1" applyBorder="1" applyAlignment="1">
      <alignment horizontal="center" vertical="top" wrapText="1"/>
    </xf>
    <xf numFmtId="0" fontId="67" fillId="0" borderId="3" xfId="0" applyFont="1" applyBorder="1" applyAlignment="1">
      <alignment horizontal="center" vertical="top" wrapText="1"/>
    </xf>
    <xf numFmtId="0" fontId="75" fillId="0" borderId="3" xfId="0" applyFont="1" applyBorder="1" applyAlignment="1">
      <alignment horizontal="left" vertical="top" wrapText="1"/>
    </xf>
    <xf numFmtId="0" fontId="74" fillId="0" borderId="3" xfId="0" applyFont="1" applyBorder="1" applyAlignment="1">
      <alignment horizontal="left" vertical="top" wrapText="1"/>
    </xf>
    <xf numFmtId="0" fontId="28" fillId="5" borderId="9" xfId="1" applyNumberFormat="1" applyFont="1" applyFill="1" applyBorder="1" applyAlignment="1" applyProtection="1">
      <alignment horizontal="center" vertical="center"/>
      <protection locked="0"/>
    </xf>
    <xf numFmtId="0" fontId="28" fillId="5" borderId="47" xfId="1" applyNumberFormat="1" applyFont="1" applyFill="1" applyBorder="1" applyAlignment="1" applyProtection="1">
      <alignment horizontal="center" vertical="center"/>
      <protection locked="0"/>
    </xf>
    <xf numFmtId="49" fontId="63" fillId="0" borderId="64" xfId="0" applyNumberFormat="1" applyFont="1" applyBorder="1" applyAlignment="1">
      <alignment horizontal="left" vertical="top"/>
    </xf>
    <xf numFmtId="49" fontId="63" fillId="0" borderId="31" xfId="0" applyNumberFormat="1" applyFont="1" applyBorder="1" applyAlignment="1">
      <alignment horizontal="left" vertical="top"/>
    </xf>
    <xf numFmtId="49" fontId="63" fillId="0" borderId="89" xfId="0" applyNumberFormat="1" applyFont="1" applyBorder="1" applyAlignment="1">
      <alignment horizontal="left" vertical="top"/>
    </xf>
    <xf numFmtId="49" fontId="63" fillId="0" borderId="28" xfId="0" applyNumberFormat="1" applyFont="1" applyBorder="1" applyAlignment="1">
      <alignment horizontal="left" vertical="top"/>
    </xf>
    <xf numFmtId="49" fontId="63" fillId="0" borderId="1" xfId="0" applyNumberFormat="1" applyFont="1" applyBorder="1" applyAlignment="1">
      <alignment horizontal="left" vertical="top"/>
    </xf>
    <xf numFmtId="49" fontId="63" fillId="0" borderId="25" xfId="0" applyNumberFormat="1" applyFont="1" applyBorder="1" applyAlignment="1">
      <alignment horizontal="left" vertical="top"/>
    </xf>
    <xf numFmtId="49" fontId="63" fillId="0" borderId="13" xfId="0" applyNumberFormat="1" applyFont="1" applyBorder="1" applyAlignment="1">
      <alignment horizontal="left" vertical="top"/>
    </xf>
    <xf numFmtId="49" fontId="63" fillId="0" borderId="2" xfId="0" applyNumberFormat="1" applyFont="1" applyBorder="1" applyAlignment="1">
      <alignment horizontal="left" vertical="top"/>
    </xf>
    <xf numFmtId="49" fontId="63" fillId="0" borderId="7" xfId="0" applyNumberFormat="1" applyFont="1" applyBorder="1" applyAlignment="1">
      <alignment horizontal="left" vertical="top"/>
    </xf>
    <xf numFmtId="0" fontId="6" fillId="0" borderId="6" xfId="1" applyFont="1" applyFill="1" applyBorder="1" applyAlignment="1" applyProtection="1">
      <alignment horizontal="left"/>
      <protection locked="0"/>
    </xf>
    <xf numFmtId="0" fontId="2" fillId="0" borderId="2" xfId="0" applyFont="1" applyBorder="1" applyAlignment="1"/>
    <xf numFmtId="0" fontId="2" fillId="0" borderId="7" xfId="0" applyFont="1" applyBorder="1" applyAlignment="1"/>
    <xf numFmtId="49" fontId="63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63" fillId="0" borderId="83" xfId="0" applyNumberFormat="1" applyFont="1" applyBorder="1" applyAlignment="1">
      <alignment horizontal="left" vertical="top" wrapText="1"/>
    </xf>
    <xf numFmtId="49" fontId="63" fillId="0" borderId="87" xfId="0" applyNumberFormat="1" applyFont="1" applyBorder="1" applyAlignment="1">
      <alignment horizontal="left" vertical="top" wrapText="1"/>
    </xf>
    <xf numFmtId="0" fontId="2" fillId="0" borderId="87" xfId="0" applyFont="1" applyBorder="1" applyAlignment="1">
      <alignment horizontal="left" vertical="top" wrapText="1"/>
    </xf>
    <xf numFmtId="0" fontId="2" fillId="0" borderId="88" xfId="0" applyFont="1" applyBorder="1" applyAlignment="1">
      <alignment horizontal="left" vertical="top" wrapText="1"/>
    </xf>
    <xf numFmtId="0" fontId="22" fillId="2" borderId="39" xfId="1" applyFont="1" applyFill="1" applyBorder="1" applyAlignment="1" applyProtection="1">
      <alignment horizontal="left" vertical="center"/>
      <protection locked="0"/>
    </xf>
    <xf numFmtId="0" fontId="22" fillId="2" borderId="35" xfId="1" applyFont="1" applyFill="1" applyBorder="1" applyAlignment="1" applyProtection="1">
      <alignment horizontal="left" vertical="center"/>
      <protection locked="0"/>
    </xf>
    <xf numFmtId="0" fontId="22" fillId="2" borderId="43" xfId="1" applyFont="1" applyFill="1" applyBorder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horizontal="center"/>
    </xf>
    <xf numFmtId="0" fontId="25" fillId="0" borderId="34" xfId="1" applyFont="1" applyBorder="1" applyAlignment="1" applyProtection="1">
      <alignment horizontal="center" vertical="center"/>
      <protection locked="0"/>
    </xf>
    <xf numFmtId="0" fontId="25" fillId="0" borderId="36" xfId="1" applyFont="1" applyBorder="1" applyAlignment="1" applyProtection="1">
      <alignment horizontal="center" vertical="center"/>
      <protection locked="0"/>
    </xf>
    <xf numFmtId="0" fontId="25" fillId="0" borderId="23" xfId="1" applyFont="1" applyBorder="1" applyAlignment="1" applyProtection="1">
      <alignment horizontal="center" vertical="center"/>
      <protection locked="0"/>
    </xf>
    <xf numFmtId="0" fontId="27" fillId="5" borderId="5" xfId="1" applyFont="1" applyFill="1" applyBorder="1" applyAlignment="1">
      <alignment horizontal="center" vertical="center" wrapText="1"/>
    </xf>
    <xf numFmtId="0" fontId="27" fillId="5" borderId="37" xfId="1" applyFont="1" applyFill="1" applyBorder="1" applyAlignment="1">
      <alignment horizontal="center" vertical="center" wrapText="1"/>
    </xf>
    <xf numFmtId="0" fontId="28" fillId="5" borderId="5" xfId="1" applyFont="1" applyFill="1" applyBorder="1" applyAlignment="1">
      <alignment horizontal="center" vertical="center"/>
    </xf>
    <xf numFmtId="0" fontId="28" fillId="5" borderId="1" xfId="1" applyFont="1" applyFill="1" applyBorder="1" applyAlignment="1">
      <alignment horizontal="center" vertical="center"/>
    </xf>
    <xf numFmtId="0" fontId="28" fillId="5" borderId="29" xfId="1" applyFont="1" applyFill="1" applyBorder="1" applyAlignment="1">
      <alignment horizontal="center" vertical="center"/>
    </xf>
    <xf numFmtId="0" fontId="27" fillId="34" borderId="67" xfId="1" applyFont="1" applyFill="1" applyBorder="1" applyAlignment="1" applyProtection="1">
      <alignment horizontal="center" vertical="center" wrapText="1"/>
      <protection locked="0"/>
    </xf>
    <xf numFmtId="0" fontId="27" fillId="34" borderId="68" xfId="1" applyFont="1" applyFill="1" applyBorder="1" applyAlignment="1" applyProtection="1">
      <alignment horizontal="center" vertical="center" wrapText="1"/>
      <protection locked="0"/>
    </xf>
    <xf numFmtId="49" fontId="28" fillId="34" borderId="1" xfId="1" applyNumberFormat="1" applyFont="1" applyFill="1" applyBorder="1" applyAlignment="1" applyProtection="1">
      <alignment horizontal="center" vertical="center"/>
      <protection locked="0"/>
    </xf>
    <xf numFmtId="49" fontId="28" fillId="34" borderId="29" xfId="1" applyNumberFormat="1" applyFont="1" applyFill="1" applyBorder="1" applyAlignment="1" applyProtection="1">
      <alignment horizontal="center" vertical="center"/>
      <protection locked="0"/>
    </xf>
    <xf numFmtId="49" fontId="7" fillId="0" borderId="28" xfId="1" applyNumberFormat="1" applyFont="1" applyFill="1" applyBorder="1" applyAlignment="1" applyProtection="1">
      <alignment horizontal="center"/>
      <protection locked="0"/>
    </xf>
    <xf numFmtId="49" fontId="7" fillId="0" borderId="1" xfId="1" applyNumberFormat="1" applyFont="1" applyFill="1" applyBorder="1" applyAlignment="1" applyProtection="1">
      <alignment horizontal="center"/>
      <protection locked="0"/>
    </xf>
    <xf numFmtId="49" fontId="7" fillId="0" borderId="29" xfId="1" applyNumberFormat="1" applyFont="1" applyFill="1" applyBorder="1" applyAlignment="1" applyProtection="1">
      <alignment horizontal="center"/>
      <protection locked="0"/>
    </xf>
    <xf numFmtId="49" fontId="7" fillId="0" borderId="13" xfId="1" applyNumberFormat="1" applyFont="1" applyFill="1" applyBorder="1" applyAlignment="1" applyProtection="1">
      <alignment horizontal="center"/>
      <protection locked="0"/>
    </xf>
    <xf numFmtId="49" fontId="7" fillId="0" borderId="2" xfId="1" applyNumberFormat="1" applyFont="1" applyFill="1" applyBorder="1" applyAlignment="1" applyProtection="1">
      <alignment horizontal="center"/>
      <protection locked="0"/>
    </xf>
    <xf numFmtId="49" fontId="7" fillId="0" borderId="30" xfId="1" applyNumberFormat="1" applyFont="1" applyFill="1" applyBorder="1" applyAlignment="1" applyProtection="1">
      <alignment horizontal="center"/>
      <protection locked="0"/>
    </xf>
    <xf numFmtId="0" fontId="18" fillId="0" borderId="6" xfId="1" applyFont="1" applyFill="1" applyBorder="1" applyAlignment="1" applyProtection="1">
      <alignment horizontal="left"/>
      <protection locked="0"/>
    </xf>
    <xf numFmtId="0" fontId="18" fillId="0" borderId="2" xfId="1" applyFont="1" applyFill="1" applyBorder="1" applyAlignment="1" applyProtection="1">
      <alignment horizontal="left"/>
      <protection locked="0"/>
    </xf>
    <xf numFmtId="0" fontId="18" fillId="0" borderId="7" xfId="1" applyFont="1" applyFill="1" applyBorder="1" applyAlignment="1" applyProtection="1">
      <alignment horizontal="left"/>
      <protection locked="0"/>
    </xf>
    <xf numFmtId="49" fontId="7" fillId="0" borderId="3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Fill="1" applyBorder="1" applyAlignment="1" applyProtection="1">
      <alignment horizontal="center"/>
      <protection locked="0"/>
    </xf>
    <xf numFmtId="1" fontId="6" fillId="2" borderId="39" xfId="1" applyNumberFormat="1" applyFont="1" applyFill="1" applyBorder="1" applyAlignment="1" applyProtection="1">
      <alignment horizontal="center"/>
      <protection locked="0"/>
    </xf>
    <xf numFmtId="1" fontId="6" fillId="2" borderId="35" xfId="1" applyNumberFormat="1" applyFont="1" applyFill="1" applyBorder="1" applyAlignment="1" applyProtection="1">
      <alignment horizontal="center"/>
      <protection locked="0"/>
    </xf>
    <xf numFmtId="0" fontId="27" fillId="34" borderId="64" xfId="1" applyFont="1" applyFill="1" applyBorder="1" applyAlignment="1" applyProtection="1">
      <alignment horizontal="center" vertical="center" wrapText="1"/>
      <protection locked="0"/>
    </xf>
    <xf numFmtId="0" fontId="27" fillId="34" borderId="11" xfId="1" applyFont="1" applyFill="1" applyBorder="1" applyAlignment="1" applyProtection="1">
      <alignment horizontal="center" vertical="center" wrapText="1"/>
      <protection locked="0"/>
    </xf>
    <xf numFmtId="49" fontId="28" fillId="34" borderId="67" xfId="1" applyNumberFormat="1" applyFont="1" applyFill="1" applyBorder="1" applyAlignment="1" applyProtection="1">
      <alignment horizontal="center" vertical="center" wrapText="1"/>
      <protection locked="0"/>
    </xf>
    <xf numFmtId="49" fontId="28" fillId="34" borderId="68" xfId="1" applyNumberFormat="1" applyFont="1" applyFill="1" applyBorder="1" applyAlignment="1" applyProtection="1">
      <alignment horizontal="center" vertical="center" wrapText="1"/>
      <protection locked="0"/>
    </xf>
    <xf numFmtId="1" fontId="3" fillId="2" borderId="21" xfId="1" applyNumberFormat="1" applyFont="1" applyFill="1" applyBorder="1" applyAlignment="1" applyProtection="1">
      <alignment horizontal="center" vertical="center"/>
      <protection locked="0"/>
    </xf>
    <xf numFmtId="1" fontId="3" fillId="2" borderId="31" xfId="1" applyNumberFormat="1" applyFont="1" applyFill="1" applyBorder="1" applyAlignment="1" applyProtection="1">
      <alignment horizontal="center" vertical="center"/>
      <protection locked="0"/>
    </xf>
    <xf numFmtId="1" fontId="3" fillId="2" borderId="22" xfId="1" applyNumberFormat="1" applyFont="1" applyFill="1" applyBorder="1" applyAlignment="1" applyProtection="1">
      <alignment horizontal="center" vertical="center"/>
      <protection locked="0"/>
    </xf>
    <xf numFmtId="1" fontId="3" fillId="2" borderId="32" xfId="1" applyNumberFormat="1" applyFont="1" applyFill="1" applyBorder="1" applyAlignment="1" applyProtection="1">
      <alignment horizontal="center" vertical="center"/>
      <protection locked="0"/>
    </xf>
    <xf numFmtId="1" fontId="3" fillId="2" borderId="0" xfId="1" applyNumberFormat="1" applyFont="1" applyFill="1" applyBorder="1" applyAlignment="1" applyProtection="1">
      <alignment horizontal="center" vertical="center"/>
      <protection locked="0"/>
    </xf>
    <xf numFmtId="1" fontId="3" fillId="2" borderId="33" xfId="1" applyNumberFormat="1" applyFont="1" applyFill="1" applyBorder="1" applyAlignment="1" applyProtection="1">
      <alignment horizontal="center" vertical="center"/>
      <protection locked="0"/>
    </xf>
    <xf numFmtId="1" fontId="19" fillId="2" borderId="35" xfId="1" applyNumberFormat="1" applyFont="1" applyFill="1" applyBorder="1" applyAlignment="1" applyProtection="1">
      <alignment horizontal="center" vertical="center" wrapText="1"/>
    </xf>
    <xf numFmtId="1" fontId="19" fillId="2" borderId="43" xfId="1" applyNumberFormat="1" applyFont="1" applyFill="1" applyBorder="1" applyAlignment="1" applyProtection="1">
      <alignment horizontal="center" vertical="center" wrapText="1"/>
    </xf>
    <xf numFmtId="1" fontId="28" fillId="5" borderId="5" xfId="1" applyNumberFormat="1" applyFont="1" applyFill="1" applyBorder="1" applyAlignment="1" applyProtection="1">
      <alignment horizontal="center" vertical="center"/>
      <protection locked="0"/>
    </xf>
    <xf numFmtId="1" fontId="28" fillId="5" borderId="1" xfId="1" applyNumberFormat="1" applyFont="1" applyFill="1" applyBorder="1" applyAlignment="1" applyProtection="1">
      <alignment horizontal="center" vertical="center"/>
      <protection locked="0"/>
    </xf>
    <xf numFmtId="1" fontId="28" fillId="5" borderId="29" xfId="1" applyNumberFormat="1" applyFont="1" applyFill="1" applyBorder="1" applyAlignment="1" applyProtection="1">
      <alignment horizontal="center" vertical="center"/>
      <protection locked="0"/>
    </xf>
    <xf numFmtId="0" fontId="21" fillId="2" borderId="39" xfId="1" applyFont="1" applyFill="1" applyBorder="1" applyAlignment="1" applyProtection="1">
      <alignment horizontal="left" vertical="center"/>
      <protection locked="0"/>
    </xf>
    <xf numFmtId="0" fontId="21" fillId="2" borderId="35" xfId="1" applyFont="1" applyFill="1" applyBorder="1" applyAlignment="1" applyProtection="1">
      <alignment horizontal="left" vertical="center"/>
      <protection locked="0"/>
    </xf>
    <xf numFmtId="0" fontId="22" fillId="2" borderId="35" xfId="1" applyFont="1" applyFill="1" applyBorder="1" applyAlignment="1" applyProtection="1">
      <alignment horizontal="left" vertical="center"/>
    </xf>
    <xf numFmtId="0" fontId="26" fillId="2" borderId="39" xfId="1" applyFont="1" applyFill="1" applyBorder="1" applyAlignment="1" applyProtection="1">
      <alignment horizontal="center" vertical="center"/>
      <protection locked="0"/>
    </xf>
    <xf numFmtId="0" fontId="26" fillId="2" borderId="35" xfId="1" applyFont="1" applyFill="1" applyBorder="1" applyAlignment="1" applyProtection="1">
      <alignment horizontal="center" vertical="center"/>
      <protection locked="0"/>
    </xf>
    <xf numFmtId="0" fontId="17" fillId="2" borderId="40" xfId="1" applyFont="1" applyFill="1" applyBorder="1" applyAlignment="1" applyProtection="1">
      <alignment horizontal="center" vertical="center"/>
      <protection locked="0"/>
    </xf>
    <xf numFmtId="0" fontId="17" fillId="2" borderId="0" xfId="1" applyFont="1" applyFill="1" applyBorder="1" applyAlignment="1" applyProtection="1">
      <alignment horizontal="center" vertical="center"/>
      <protection locked="0"/>
    </xf>
    <xf numFmtId="1" fontId="19" fillId="2" borderId="31" xfId="1" applyNumberFormat="1" applyFont="1" applyFill="1" applyBorder="1" applyAlignment="1" applyProtection="1">
      <alignment horizontal="center" vertical="center" wrapText="1"/>
    </xf>
  </cellXfs>
  <cellStyles count="1373">
    <cellStyle name="20% - Accent1 2" xfId="26" xr:uid="{00000000-0005-0000-0000-000000000000}"/>
    <cellStyle name="20% - Accent1 2 2" xfId="103" xr:uid="{00000000-0005-0000-0000-000001000000}"/>
    <cellStyle name="20% - Accent1 2 3" xfId="104" xr:uid="{00000000-0005-0000-0000-000002000000}"/>
    <cellStyle name="20% - Accent1 3" xfId="105" xr:uid="{00000000-0005-0000-0000-000003000000}"/>
    <cellStyle name="20% - Accent1 4" xfId="106" xr:uid="{00000000-0005-0000-0000-000004000000}"/>
    <cellStyle name="20% - Accent2 2" xfId="27" xr:uid="{00000000-0005-0000-0000-000005000000}"/>
    <cellStyle name="20% - Accent2 2 2" xfId="107" xr:uid="{00000000-0005-0000-0000-000006000000}"/>
    <cellStyle name="20% - Accent2 2 3" xfId="108" xr:uid="{00000000-0005-0000-0000-000007000000}"/>
    <cellStyle name="20% - Accent2 3" xfId="109" xr:uid="{00000000-0005-0000-0000-000008000000}"/>
    <cellStyle name="20% - Accent2 4" xfId="110" xr:uid="{00000000-0005-0000-0000-000009000000}"/>
    <cellStyle name="20% - Accent3 2" xfId="28" xr:uid="{00000000-0005-0000-0000-00000A000000}"/>
    <cellStyle name="20% - Accent3 2 2" xfId="111" xr:uid="{00000000-0005-0000-0000-00000B000000}"/>
    <cellStyle name="20% - Accent3 2 3" xfId="112" xr:uid="{00000000-0005-0000-0000-00000C000000}"/>
    <cellStyle name="20% - Accent3 3" xfId="113" xr:uid="{00000000-0005-0000-0000-00000D000000}"/>
    <cellStyle name="20% - Accent3 4" xfId="114" xr:uid="{00000000-0005-0000-0000-00000E000000}"/>
    <cellStyle name="20% - Accent4 2" xfId="29" xr:uid="{00000000-0005-0000-0000-00000F000000}"/>
    <cellStyle name="20% - Accent4 2 2" xfId="115" xr:uid="{00000000-0005-0000-0000-000010000000}"/>
    <cellStyle name="20% - Accent4 2 3" xfId="116" xr:uid="{00000000-0005-0000-0000-000011000000}"/>
    <cellStyle name="20% - Accent4 3" xfId="117" xr:uid="{00000000-0005-0000-0000-000012000000}"/>
    <cellStyle name="20% - Accent4 4" xfId="118" xr:uid="{00000000-0005-0000-0000-000013000000}"/>
    <cellStyle name="20% - Accent5 2" xfId="30" xr:uid="{00000000-0005-0000-0000-000014000000}"/>
    <cellStyle name="20% - Accent5 2 2" xfId="119" xr:uid="{00000000-0005-0000-0000-000015000000}"/>
    <cellStyle name="20% - Accent5 3" xfId="120" xr:uid="{00000000-0005-0000-0000-000016000000}"/>
    <cellStyle name="20% - Accent5 4" xfId="121" xr:uid="{00000000-0005-0000-0000-000017000000}"/>
    <cellStyle name="20% - Accent6 2" xfId="31" xr:uid="{00000000-0005-0000-0000-000018000000}"/>
    <cellStyle name="20% - Accent6 2 2" xfId="122" xr:uid="{00000000-0005-0000-0000-000019000000}"/>
    <cellStyle name="20% - Accent6 2 3" xfId="123" xr:uid="{00000000-0005-0000-0000-00001A000000}"/>
    <cellStyle name="20% - Accent6 3" xfId="124" xr:uid="{00000000-0005-0000-0000-00001B000000}"/>
    <cellStyle name="20% - Accent6 4" xfId="125" xr:uid="{00000000-0005-0000-0000-00001C000000}"/>
    <cellStyle name="40% - Accent1 2" xfId="32" xr:uid="{00000000-0005-0000-0000-00001D000000}"/>
    <cellStyle name="40% - Accent1 2 2" xfId="126" xr:uid="{00000000-0005-0000-0000-00001E000000}"/>
    <cellStyle name="40% - Accent1 2 3" xfId="127" xr:uid="{00000000-0005-0000-0000-00001F000000}"/>
    <cellStyle name="40% - Accent1 3" xfId="128" xr:uid="{00000000-0005-0000-0000-000020000000}"/>
    <cellStyle name="40% - Accent1 4" xfId="129" xr:uid="{00000000-0005-0000-0000-000021000000}"/>
    <cellStyle name="40% - Accent2 2" xfId="33" xr:uid="{00000000-0005-0000-0000-000022000000}"/>
    <cellStyle name="40% - Accent2 2 2" xfId="130" xr:uid="{00000000-0005-0000-0000-000023000000}"/>
    <cellStyle name="40% - Accent2 3" xfId="131" xr:uid="{00000000-0005-0000-0000-000024000000}"/>
    <cellStyle name="40% - Accent2 4" xfId="132" xr:uid="{00000000-0005-0000-0000-000025000000}"/>
    <cellStyle name="40% - Accent3 2" xfId="34" xr:uid="{00000000-0005-0000-0000-000026000000}"/>
    <cellStyle name="40% - Accent3 2 2" xfId="133" xr:uid="{00000000-0005-0000-0000-000027000000}"/>
    <cellStyle name="40% - Accent3 2 3" xfId="134" xr:uid="{00000000-0005-0000-0000-000028000000}"/>
    <cellStyle name="40% - Accent3 3" xfId="135" xr:uid="{00000000-0005-0000-0000-000029000000}"/>
    <cellStyle name="40% - Accent3 4" xfId="136" xr:uid="{00000000-0005-0000-0000-00002A000000}"/>
    <cellStyle name="40% - Accent4 2" xfId="35" xr:uid="{00000000-0005-0000-0000-00002B000000}"/>
    <cellStyle name="40% - Accent4 2 2" xfId="137" xr:uid="{00000000-0005-0000-0000-00002C000000}"/>
    <cellStyle name="40% - Accent4 2 3" xfId="138" xr:uid="{00000000-0005-0000-0000-00002D000000}"/>
    <cellStyle name="40% - Accent4 3" xfId="139" xr:uid="{00000000-0005-0000-0000-00002E000000}"/>
    <cellStyle name="40% - Accent4 4" xfId="140" xr:uid="{00000000-0005-0000-0000-00002F000000}"/>
    <cellStyle name="40% - Accent5 2" xfId="36" xr:uid="{00000000-0005-0000-0000-000030000000}"/>
    <cellStyle name="40% - Accent5 2 2" xfId="141" xr:uid="{00000000-0005-0000-0000-000031000000}"/>
    <cellStyle name="40% - Accent5 2 3" xfId="142" xr:uid="{00000000-0005-0000-0000-000032000000}"/>
    <cellStyle name="40% - Accent5 3" xfId="143" xr:uid="{00000000-0005-0000-0000-000033000000}"/>
    <cellStyle name="40% - Accent5 4" xfId="144" xr:uid="{00000000-0005-0000-0000-000034000000}"/>
    <cellStyle name="40% - Accent6 2" xfId="37" xr:uid="{00000000-0005-0000-0000-000035000000}"/>
    <cellStyle name="40% - Accent6 2 2" xfId="145" xr:uid="{00000000-0005-0000-0000-000036000000}"/>
    <cellStyle name="40% - Accent6 2 3" xfId="146" xr:uid="{00000000-0005-0000-0000-000037000000}"/>
    <cellStyle name="40% - Accent6 3" xfId="147" xr:uid="{00000000-0005-0000-0000-000038000000}"/>
    <cellStyle name="40% - Accent6 4" xfId="148" xr:uid="{00000000-0005-0000-0000-000039000000}"/>
    <cellStyle name="60% - Accent1 2" xfId="38" xr:uid="{00000000-0005-0000-0000-00003A000000}"/>
    <cellStyle name="60% - Accent1 2 2" xfId="149" xr:uid="{00000000-0005-0000-0000-00003B000000}"/>
    <cellStyle name="60% - Accent1 3" xfId="150" xr:uid="{00000000-0005-0000-0000-00003C000000}"/>
    <cellStyle name="60% - Accent2 2" xfId="39" xr:uid="{00000000-0005-0000-0000-00003D000000}"/>
    <cellStyle name="60% - Accent2 2 2" xfId="151" xr:uid="{00000000-0005-0000-0000-00003E000000}"/>
    <cellStyle name="60% - Accent2 3" xfId="152" xr:uid="{00000000-0005-0000-0000-00003F000000}"/>
    <cellStyle name="60% - Accent3 2" xfId="40" xr:uid="{00000000-0005-0000-0000-000040000000}"/>
    <cellStyle name="60% - Accent3 2 2" xfId="153" xr:uid="{00000000-0005-0000-0000-000041000000}"/>
    <cellStyle name="60% - Accent3 3" xfId="154" xr:uid="{00000000-0005-0000-0000-000042000000}"/>
    <cellStyle name="60% - Accent4 2" xfId="41" xr:uid="{00000000-0005-0000-0000-000043000000}"/>
    <cellStyle name="60% - Accent4 2 2" xfId="155" xr:uid="{00000000-0005-0000-0000-000044000000}"/>
    <cellStyle name="60% - Accent4 3" xfId="156" xr:uid="{00000000-0005-0000-0000-000045000000}"/>
    <cellStyle name="60% - Accent5 2" xfId="42" xr:uid="{00000000-0005-0000-0000-000046000000}"/>
    <cellStyle name="60% - Accent5 2 2" xfId="157" xr:uid="{00000000-0005-0000-0000-000047000000}"/>
    <cellStyle name="60% - Accent5 3" xfId="158" xr:uid="{00000000-0005-0000-0000-000048000000}"/>
    <cellStyle name="60% - Accent6 2" xfId="43" xr:uid="{00000000-0005-0000-0000-000049000000}"/>
    <cellStyle name="60% - Accent6 2 2" xfId="159" xr:uid="{00000000-0005-0000-0000-00004A000000}"/>
    <cellStyle name="60% - Accent6 3" xfId="160" xr:uid="{00000000-0005-0000-0000-00004B000000}"/>
    <cellStyle name="Accent1 2" xfId="44" xr:uid="{00000000-0005-0000-0000-00004C000000}"/>
    <cellStyle name="Accent1 2 2" xfId="161" xr:uid="{00000000-0005-0000-0000-00004D000000}"/>
    <cellStyle name="Accent1 3" xfId="162" xr:uid="{00000000-0005-0000-0000-00004E000000}"/>
    <cellStyle name="Accent2 2" xfId="45" xr:uid="{00000000-0005-0000-0000-00004F000000}"/>
    <cellStyle name="Accent2 2 2" xfId="163" xr:uid="{00000000-0005-0000-0000-000050000000}"/>
    <cellStyle name="Accent2 3" xfId="164" xr:uid="{00000000-0005-0000-0000-000051000000}"/>
    <cellStyle name="Accent3 2" xfId="46" xr:uid="{00000000-0005-0000-0000-000052000000}"/>
    <cellStyle name="Accent3 2 2" xfId="165" xr:uid="{00000000-0005-0000-0000-000053000000}"/>
    <cellStyle name="Accent3 3" xfId="166" xr:uid="{00000000-0005-0000-0000-000054000000}"/>
    <cellStyle name="Accent4 2" xfId="47" xr:uid="{00000000-0005-0000-0000-000055000000}"/>
    <cellStyle name="Accent4 2 2" xfId="167" xr:uid="{00000000-0005-0000-0000-000056000000}"/>
    <cellStyle name="Accent4 3" xfId="168" xr:uid="{00000000-0005-0000-0000-000057000000}"/>
    <cellStyle name="Accent5 2" xfId="48" xr:uid="{00000000-0005-0000-0000-000058000000}"/>
    <cellStyle name="Accent5 3" xfId="169" xr:uid="{00000000-0005-0000-0000-000059000000}"/>
    <cellStyle name="Accent6 2" xfId="49" xr:uid="{00000000-0005-0000-0000-00005A000000}"/>
    <cellStyle name="Accent6 2 2" xfId="170" xr:uid="{00000000-0005-0000-0000-00005B000000}"/>
    <cellStyle name="Accent6 3" xfId="171" xr:uid="{00000000-0005-0000-0000-00005C000000}"/>
    <cellStyle name="Bad 2" xfId="50" xr:uid="{00000000-0005-0000-0000-00005D000000}"/>
    <cellStyle name="Bad 2 2" xfId="172" xr:uid="{00000000-0005-0000-0000-00005E000000}"/>
    <cellStyle name="Bad 3" xfId="173" xr:uid="{00000000-0005-0000-0000-00005F000000}"/>
    <cellStyle name="Calculation 2" xfId="51" xr:uid="{00000000-0005-0000-0000-000060000000}"/>
    <cellStyle name="Calculation 2 2" xfId="90" xr:uid="{00000000-0005-0000-0000-000061000000}"/>
    <cellStyle name="Calculation 2 2 2" xfId="1045" xr:uid="{00000000-0005-0000-0000-000062000000}"/>
    <cellStyle name="Calculation 2 2 2 2" xfId="1245" xr:uid="{00000000-0005-0000-0000-000063000000}"/>
    <cellStyle name="Calculation 2 2 3" xfId="1086" xr:uid="{00000000-0005-0000-0000-000064000000}"/>
    <cellStyle name="Calculation 2 2 3 2" xfId="1286" xr:uid="{00000000-0005-0000-0000-000065000000}"/>
    <cellStyle name="Calculation 2 2 4" xfId="1064" xr:uid="{00000000-0005-0000-0000-000066000000}"/>
    <cellStyle name="Calculation 2 2 4 2" xfId="1264" xr:uid="{00000000-0005-0000-0000-000067000000}"/>
    <cellStyle name="Calculation 2 2 5" xfId="980" xr:uid="{00000000-0005-0000-0000-000068000000}"/>
    <cellStyle name="Calculation 2 2 6" xfId="1189" xr:uid="{00000000-0005-0000-0000-000069000000}"/>
    <cellStyle name="Calculation 2 3" xfId="174" xr:uid="{00000000-0005-0000-0000-00006A000000}"/>
    <cellStyle name="Calculation 2 3 2" xfId="1069" xr:uid="{00000000-0005-0000-0000-00006B000000}"/>
    <cellStyle name="Calculation 2 3 2 2" xfId="1269" xr:uid="{00000000-0005-0000-0000-00006C000000}"/>
    <cellStyle name="Calculation 2 3 3" xfId="1079" xr:uid="{00000000-0005-0000-0000-00006D000000}"/>
    <cellStyle name="Calculation 2 3 3 2" xfId="1279" xr:uid="{00000000-0005-0000-0000-00006E000000}"/>
    <cellStyle name="Calculation 2 3 4" xfId="1071" xr:uid="{00000000-0005-0000-0000-00006F000000}"/>
    <cellStyle name="Calculation 2 3 4 2" xfId="1271" xr:uid="{00000000-0005-0000-0000-000070000000}"/>
    <cellStyle name="Calculation 2 3 5" xfId="991" xr:uid="{00000000-0005-0000-0000-000071000000}"/>
    <cellStyle name="Calculation 2 3 6" xfId="1196" xr:uid="{00000000-0005-0000-0000-000072000000}"/>
    <cellStyle name="Calculation 2 4" xfId="1028" xr:uid="{00000000-0005-0000-0000-000073000000}"/>
    <cellStyle name="Calculation 2 4 2" xfId="1228" xr:uid="{00000000-0005-0000-0000-000074000000}"/>
    <cellStyle name="Calculation 2 5" xfId="1102" xr:uid="{00000000-0005-0000-0000-000075000000}"/>
    <cellStyle name="Calculation 2 5 2" xfId="1302" xr:uid="{00000000-0005-0000-0000-000076000000}"/>
    <cellStyle name="Calculation 2 6" xfId="1126" xr:uid="{00000000-0005-0000-0000-000077000000}"/>
    <cellStyle name="Calculation 2 6 2" xfId="1326" xr:uid="{00000000-0005-0000-0000-000078000000}"/>
    <cellStyle name="Calculation 2 7" xfId="964" xr:uid="{00000000-0005-0000-0000-000079000000}"/>
    <cellStyle name="Calculation 2 8" xfId="1173" xr:uid="{00000000-0005-0000-0000-00007A000000}"/>
    <cellStyle name="Calculation 3" xfId="74" xr:uid="{00000000-0005-0000-0000-00007B000000}"/>
    <cellStyle name="Calculation 3 2" xfId="95" xr:uid="{00000000-0005-0000-0000-00007C000000}"/>
    <cellStyle name="Calculation 3 2 2" xfId="1050" xr:uid="{00000000-0005-0000-0000-00007D000000}"/>
    <cellStyle name="Calculation 3 2 2 2" xfId="1250" xr:uid="{00000000-0005-0000-0000-00007E000000}"/>
    <cellStyle name="Calculation 3 2 3" xfId="1081" xr:uid="{00000000-0005-0000-0000-00007F000000}"/>
    <cellStyle name="Calculation 3 2 3 2" xfId="1281" xr:uid="{00000000-0005-0000-0000-000080000000}"/>
    <cellStyle name="Calculation 3 2 4" xfId="1068" xr:uid="{00000000-0005-0000-0000-000081000000}"/>
    <cellStyle name="Calculation 3 2 4 2" xfId="1268" xr:uid="{00000000-0005-0000-0000-000082000000}"/>
    <cellStyle name="Calculation 3 2 5" xfId="985" xr:uid="{00000000-0005-0000-0000-000083000000}"/>
    <cellStyle name="Calculation 3 2 6" xfId="1194" xr:uid="{00000000-0005-0000-0000-000084000000}"/>
    <cellStyle name="Calculation 3 3" xfId="175" xr:uid="{00000000-0005-0000-0000-000085000000}"/>
    <cellStyle name="Calculation 3 3 2" xfId="1070" xr:uid="{00000000-0005-0000-0000-000086000000}"/>
    <cellStyle name="Calculation 3 3 2 2" xfId="1270" xr:uid="{00000000-0005-0000-0000-000087000000}"/>
    <cellStyle name="Calculation 3 3 3" xfId="1078" xr:uid="{00000000-0005-0000-0000-000088000000}"/>
    <cellStyle name="Calculation 3 3 3 2" xfId="1278" xr:uid="{00000000-0005-0000-0000-000089000000}"/>
    <cellStyle name="Calculation 3 3 4" xfId="1072" xr:uid="{00000000-0005-0000-0000-00008A000000}"/>
    <cellStyle name="Calculation 3 3 4 2" xfId="1272" xr:uid="{00000000-0005-0000-0000-00008B000000}"/>
    <cellStyle name="Calculation 3 3 5" xfId="992" xr:uid="{00000000-0005-0000-0000-00008C000000}"/>
    <cellStyle name="Calculation 3 3 6" xfId="1197" xr:uid="{00000000-0005-0000-0000-00008D000000}"/>
    <cellStyle name="Calculation 3 4" xfId="1035" xr:uid="{00000000-0005-0000-0000-00008E000000}"/>
    <cellStyle name="Calculation 3 4 2" xfId="1235" xr:uid="{00000000-0005-0000-0000-00008F000000}"/>
    <cellStyle name="Calculation 3 5" xfId="1095" xr:uid="{00000000-0005-0000-0000-000090000000}"/>
    <cellStyle name="Calculation 3 5 2" xfId="1295" xr:uid="{00000000-0005-0000-0000-000091000000}"/>
    <cellStyle name="Calculation 3 6" xfId="1057" xr:uid="{00000000-0005-0000-0000-000092000000}"/>
    <cellStyle name="Calculation 3 6 2" xfId="1257" xr:uid="{00000000-0005-0000-0000-000093000000}"/>
    <cellStyle name="Calculation 3 7" xfId="971" xr:uid="{00000000-0005-0000-0000-000094000000}"/>
    <cellStyle name="Calculation 3 8" xfId="1180" xr:uid="{00000000-0005-0000-0000-000095000000}"/>
    <cellStyle name="Calculation 4" xfId="76" xr:uid="{00000000-0005-0000-0000-000096000000}"/>
    <cellStyle name="Calculation 4 2" xfId="1037" xr:uid="{00000000-0005-0000-0000-000097000000}"/>
    <cellStyle name="Calculation 4 2 2" xfId="1237" xr:uid="{00000000-0005-0000-0000-000098000000}"/>
    <cellStyle name="Calculation 4 3" xfId="1093" xr:uid="{00000000-0005-0000-0000-000099000000}"/>
    <cellStyle name="Calculation 4 3 2" xfId="1293" xr:uid="{00000000-0005-0000-0000-00009A000000}"/>
    <cellStyle name="Calculation 4 4" xfId="1058" xr:uid="{00000000-0005-0000-0000-00009B000000}"/>
    <cellStyle name="Calculation 4 4 2" xfId="1258" xr:uid="{00000000-0005-0000-0000-00009C000000}"/>
    <cellStyle name="Calculation 4 5" xfId="973" xr:uid="{00000000-0005-0000-0000-00009D000000}"/>
    <cellStyle name="Calculation 4 6" xfId="1182" xr:uid="{00000000-0005-0000-0000-00009E000000}"/>
    <cellStyle name="Check Cell 2" xfId="52" xr:uid="{00000000-0005-0000-0000-00009F000000}"/>
    <cellStyle name="Check Cell 3" xfId="176" xr:uid="{00000000-0005-0000-0000-0000A0000000}"/>
    <cellStyle name="Currency 2" xfId="71" xr:uid="{00000000-0005-0000-0000-0000A1000000}"/>
    <cellStyle name="Currency 3" xfId="70" xr:uid="{00000000-0005-0000-0000-0000A2000000}"/>
    <cellStyle name="date" xfId="84" xr:uid="{00000000-0005-0000-0000-0000A3000000}"/>
    <cellStyle name="Explanatory Text 2" xfId="53" xr:uid="{00000000-0005-0000-0000-0000A4000000}"/>
    <cellStyle name="Explanatory Text 3" xfId="177" xr:uid="{00000000-0005-0000-0000-0000A5000000}"/>
    <cellStyle name="Good 2" xfId="54" xr:uid="{00000000-0005-0000-0000-0000A6000000}"/>
    <cellStyle name="Good 2 2" xfId="178" xr:uid="{00000000-0005-0000-0000-0000A7000000}"/>
    <cellStyle name="Good 3" xfId="179" xr:uid="{00000000-0005-0000-0000-0000A8000000}"/>
    <cellStyle name="Heading 1 2" xfId="55" xr:uid="{00000000-0005-0000-0000-0000A9000000}"/>
    <cellStyle name="Heading 1 2 2" xfId="180" xr:uid="{00000000-0005-0000-0000-0000AA000000}"/>
    <cellStyle name="Heading 1 3" xfId="181" xr:uid="{00000000-0005-0000-0000-0000AB000000}"/>
    <cellStyle name="Heading 2 2" xfId="56" xr:uid="{00000000-0005-0000-0000-0000AC000000}"/>
    <cellStyle name="Heading 2 2 2" xfId="182" xr:uid="{00000000-0005-0000-0000-0000AD000000}"/>
    <cellStyle name="Heading 2 3" xfId="183" xr:uid="{00000000-0005-0000-0000-0000AE000000}"/>
    <cellStyle name="Heading 3 2" xfId="57" xr:uid="{00000000-0005-0000-0000-0000AF000000}"/>
    <cellStyle name="Heading 3 2 2" xfId="184" xr:uid="{00000000-0005-0000-0000-0000B0000000}"/>
    <cellStyle name="Heading 3 3" xfId="185" xr:uid="{00000000-0005-0000-0000-0000B1000000}"/>
    <cellStyle name="Heading 4 2" xfId="58" xr:uid="{00000000-0005-0000-0000-0000B2000000}"/>
    <cellStyle name="Heading 4 2 2" xfId="186" xr:uid="{00000000-0005-0000-0000-0000B3000000}"/>
    <cellStyle name="Heading 4 3" xfId="187" xr:uid="{00000000-0005-0000-0000-0000B4000000}"/>
    <cellStyle name="Hyperlink 2" xfId="101" xr:uid="{00000000-0005-0000-0000-0000B5000000}"/>
    <cellStyle name="Hyperlink 2 2" xfId="188" xr:uid="{00000000-0005-0000-0000-0000B6000000}"/>
    <cellStyle name="Hyperlink 2 2 2" xfId="189" xr:uid="{00000000-0005-0000-0000-0000B7000000}"/>
    <cellStyle name="Hyperlink 3" xfId="190" xr:uid="{00000000-0005-0000-0000-0000B8000000}"/>
    <cellStyle name="Hyperlink 3 2" xfId="191" xr:uid="{00000000-0005-0000-0000-0000B9000000}"/>
    <cellStyle name="Hyperlink 4" xfId="192" xr:uid="{00000000-0005-0000-0000-0000BA000000}"/>
    <cellStyle name="Hyperlink 4 2" xfId="193" xr:uid="{00000000-0005-0000-0000-0000BB000000}"/>
    <cellStyle name="Input 2" xfId="59" xr:uid="{00000000-0005-0000-0000-0000BC000000}"/>
    <cellStyle name="Input 2 2" xfId="91" xr:uid="{00000000-0005-0000-0000-0000BD000000}"/>
    <cellStyle name="Input 2 2 2" xfId="1046" xr:uid="{00000000-0005-0000-0000-0000BE000000}"/>
    <cellStyle name="Input 2 2 2 2" xfId="1246" xr:uid="{00000000-0005-0000-0000-0000BF000000}"/>
    <cellStyle name="Input 2 2 3" xfId="1085" xr:uid="{00000000-0005-0000-0000-0000C0000000}"/>
    <cellStyle name="Input 2 2 3 2" xfId="1285" xr:uid="{00000000-0005-0000-0000-0000C1000000}"/>
    <cellStyle name="Input 2 2 4" xfId="1026" xr:uid="{00000000-0005-0000-0000-0000C2000000}"/>
    <cellStyle name="Input 2 2 4 2" xfId="1226" xr:uid="{00000000-0005-0000-0000-0000C3000000}"/>
    <cellStyle name="Input 2 2 5" xfId="981" xr:uid="{00000000-0005-0000-0000-0000C4000000}"/>
    <cellStyle name="Input 2 2 6" xfId="1190" xr:uid="{00000000-0005-0000-0000-0000C5000000}"/>
    <cellStyle name="Input 2 3" xfId="194" xr:uid="{00000000-0005-0000-0000-0000C6000000}"/>
    <cellStyle name="Input 2 3 2" xfId="1073" xr:uid="{00000000-0005-0000-0000-0000C7000000}"/>
    <cellStyle name="Input 2 3 2 2" xfId="1273" xr:uid="{00000000-0005-0000-0000-0000C8000000}"/>
    <cellStyle name="Input 2 3 3" xfId="1044" xr:uid="{00000000-0005-0000-0000-0000C9000000}"/>
    <cellStyle name="Input 2 3 3 2" xfId="1244" xr:uid="{00000000-0005-0000-0000-0000CA000000}"/>
    <cellStyle name="Input 2 3 4" xfId="1075" xr:uid="{00000000-0005-0000-0000-0000CB000000}"/>
    <cellStyle name="Input 2 3 4 2" xfId="1275" xr:uid="{00000000-0005-0000-0000-0000CC000000}"/>
    <cellStyle name="Input 2 3 5" xfId="993" xr:uid="{00000000-0005-0000-0000-0000CD000000}"/>
    <cellStyle name="Input 2 3 6" xfId="1198" xr:uid="{00000000-0005-0000-0000-0000CE000000}"/>
    <cellStyle name="Input 2 4" xfId="1029" xr:uid="{00000000-0005-0000-0000-0000CF000000}"/>
    <cellStyle name="Input 2 4 2" xfId="1229" xr:uid="{00000000-0005-0000-0000-0000D0000000}"/>
    <cellStyle name="Input 2 5" xfId="1101" xr:uid="{00000000-0005-0000-0000-0000D1000000}"/>
    <cellStyle name="Input 2 5 2" xfId="1301" xr:uid="{00000000-0005-0000-0000-0000D2000000}"/>
    <cellStyle name="Input 2 6" xfId="1052" xr:uid="{00000000-0005-0000-0000-0000D3000000}"/>
    <cellStyle name="Input 2 6 2" xfId="1252" xr:uid="{00000000-0005-0000-0000-0000D4000000}"/>
    <cellStyle name="Input 2 7" xfId="965" xr:uid="{00000000-0005-0000-0000-0000D5000000}"/>
    <cellStyle name="Input 2 8" xfId="1174" xr:uid="{00000000-0005-0000-0000-0000D6000000}"/>
    <cellStyle name="Input 3" xfId="75" xr:uid="{00000000-0005-0000-0000-0000D7000000}"/>
    <cellStyle name="Input 3 2" xfId="96" xr:uid="{00000000-0005-0000-0000-0000D8000000}"/>
    <cellStyle name="Input 3 2 2" xfId="1051" xr:uid="{00000000-0005-0000-0000-0000D9000000}"/>
    <cellStyle name="Input 3 2 2 2" xfId="1251" xr:uid="{00000000-0005-0000-0000-0000DA000000}"/>
    <cellStyle name="Input 3 2 3" xfId="1080" xr:uid="{00000000-0005-0000-0000-0000DB000000}"/>
    <cellStyle name="Input 3 2 3 2" xfId="1280" xr:uid="{00000000-0005-0000-0000-0000DC000000}"/>
    <cellStyle name="Input 3 2 4" xfId="1027" xr:uid="{00000000-0005-0000-0000-0000DD000000}"/>
    <cellStyle name="Input 3 2 4 2" xfId="1227" xr:uid="{00000000-0005-0000-0000-0000DE000000}"/>
    <cellStyle name="Input 3 2 5" xfId="986" xr:uid="{00000000-0005-0000-0000-0000DF000000}"/>
    <cellStyle name="Input 3 2 6" xfId="1195" xr:uid="{00000000-0005-0000-0000-0000E0000000}"/>
    <cellStyle name="Input 3 3" xfId="195" xr:uid="{00000000-0005-0000-0000-0000E1000000}"/>
    <cellStyle name="Input 3 3 2" xfId="1074" xr:uid="{00000000-0005-0000-0000-0000E2000000}"/>
    <cellStyle name="Input 3 3 2 2" xfId="1274" xr:uid="{00000000-0005-0000-0000-0000E3000000}"/>
    <cellStyle name="Input 3 3 3" xfId="1077" xr:uid="{00000000-0005-0000-0000-0000E4000000}"/>
    <cellStyle name="Input 3 3 3 2" xfId="1277" xr:uid="{00000000-0005-0000-0000-0000E5000000}"/>
    <cellStyle name="Input 3 3 4" xfId="1076" xr:uid="{00000000-0005-0000-0000-0000E6000000}"/>
    <cellStyle name="Input 3 3 4 2" xfId="1276" xr:uid="{00000000-0005-0000-0000-0000E7000000}"/>
    <cellStyle name="Input 3 3 5" xfId="994" xr:uid="{00000000-0005-0000-0000-0000E8000000}"/>
    <cellStyle name="Input 3 3 6" xfId="1199" xr:uid="{00000000-0005-0000-0000-0000E9000000}"/>
    <cellStyle name="Input 3 4" xfId="1036" xr:uid="{00000000-0005-0000-0000-0000EA000000}"/>
    <cellStyle name="Input 3 4 2" xfId="1236" xr:uid="{00000000-0005-0000-0000-0000EB000000}"/>
    <cellStyle name="Input 3 5" xfId="1094" xr:uid="{00000000-0005-0000-0000-0000EC000000}"/>
    <cellStyle name="Input 3 5 2" xfId="1294" xr:uid="{00000000-0005-0000-0000-0000ED000000}"/>
    <cellStyle name="Input 3 6" xfId="1024" xr:uid="{00000000-0005-0000-0000-0000EE000000}"/>
    <cellStyle name="Input 3 6 2" xfId="1224" xr:uid="{00000000-0005-0000-0000-0000EF000000}"/>
    <cellStyle name="Input 3 7" xfId="972" xr:uid="{00000000-0005-0000-0000-0000F0000000}"/>
    <cellStyle name="Input 3 8" xfId="1181" xr:uid="{00000000-0005-0000-0000-0000F1000000}"/>
    <cellStyle name="Input 4" xfId="77" xr:uid="{00000000-0005-0000-0000-0000F2000000}"/>
    <cellStyle name="Input 4 2" xfId="1038" xr:uid="{00000000-0005-0000-0000-0000F3000000}"/>
    <cellStyle name="Input 4 2 2" xfId="1238" xr:uid="{00000000-0005-0000-0000-0000F4000000}"/>
    <cellStyle name="Input 4 3" xfId="1092" xr:uid="{00000000-0005-0000-0000-0000F5000000}"/>
    <cellStyle name="Input 4 3 2" xfId="1292" xr:uid="{00000000-0005-0000-0000-0000F6000000}"/>
    <cellStyle name="Input 4 4" xfId="1059" xr:uid="{00000000-0005-0000-0000-0000F7000000}"/>
    <cellStyle name="Input 4 4 2" xfId="1259" xr:uid="{00000000-0005-0000-0000-0000F8000000}"/>
    <cellStyle name="Input 4 5" xfId="974" xr:uid="{00000000-0005-0000-0000-0000F9000000}"/>
    <cellStyle name="Input 4 6" xfId="1183" xr:uid="{00000000-0005-0000-0000-0000FA000000}"/>
    <cellStyle name="Linked Cell 2" xfId="60" xr:uid="{00000000-0005-0000-0000-0000FB000000}"/>
    <cellStyle name="Linked Cell 2 2" xfId="196" xr:uid="{00000000-0005-0000-0000-0000FC000000}"/>
    <cellStyle name="Linked Cell 3" xfId="197" xr:uid="{00000000-0005-0000-0000-0000FD000000}"/>
    <cellStyle name="Neutral 2" xfId="61" xr:uid="{00000000-0005-0000-0000-0000FE000000}"/>
    <cellStyle name="Neutral 2 2" xfId="198" xr:uid="{00000000-0005-0000-0000-0000FF000000}"/>
    <cellStyle name="Neutral 3" xfId="199" xr:uid="{00000000-0005-0000-0000-000000010000}"/>
    <cellStyle name="Normal" xfId="0" builtinId="0"/>
    <cellStyle name="Normal 10" xfId="200" xr:uid="{00000000-0005-0000-0000-000002010000}"/>
    <cellStyle name="Normal 10 2" xfId="201" xr:uid="{00000000-0005-0000-0000-000003010000}"/>
    <cellStyle name="Normal 10 2 2" xfId="202" xr:uid="{00000000-0005-0000-0000-000004010000}"/>
    <cellStyle name="Normal 10 3" xfId="203" xr:uid="{00000000-0005-0000-0000-000005010000}"/>
    <cellStyle name="Normal 10 3 2" xfId="204" xr:uid="{00000000-0005-0000-0000-000006010000}"/>
    <cellStyle name="Normal 10 3 2 2" xfId="205" xr:uid="{00000000-0005-0000-0000-000007010000}"/>
    <cellStyle name="Normal 10 3 3" xfId="206" xr:uid="{00000000-0005-0000-0000-000008010000}"/>
    <cellStyle name="Normal 10 3 4" xfId="207" xr:uid="{00000000-0005-0000-0000-000009010000}"/>
    <cellStyle name="Normal 100" xfId="208" xr:uid="{00000000-0005-0000-0000-00000A010000}"/>
    <cellStyle name="Normal 100 2" xfId="209" xr:uid="{00000000-0005-0000-0000-00000B010000}"/>
    <cellStyle name="Normal 100 3" xfId="210" xr:uid="{00000000-0005-0000-0000-00000C010000}"/>
    <cellStyle name="Normal 100 3 2" xfId="211" xr:uid="{00000000-0005-0000-0000-00000D010000}"/>
    <cellStyle name="Normal 101" xfId="212" xr:uid="{00000000-0005-0000-0000-00000E010000}"/>
    <cellStyle name="Normal 101 2" xfId="213" xr:uid="{00000000-0005-0000-0000-00000F010000}"/>
    <cellStyle name="Normal 101 2 2" xfId="214" xr:uid="{00000000-0005-0000-0000-000010010000}"/>
    <cellStyle name="Normal 101 3" xfId="215" xr:uid="{00000000-0005-0000-0000-000011010000}"/>
    <cellStyle name="Normal 101 4" xfId="216" xr:uid="{00000000-0005-0000-0000-000012010000}"/>
    <cellStyle name="Normal 102" xfId="217" xr:uid="{00000000-0005-0000-0000-000013010000}"/>
    <cellStyle name="Normal 102 2" xfId="218" xr:uid="{00000000-0005-0000-0000-000014010000}"/>
    <cellStyle name="Normal 102 2 2" xfId="219" xr:uid="{00000000-0005-0000-0000-000015010000}"/>
    <cellStyle name="Normal 102 3" xfId="220" xr:uid="{00000000-0005-0000-0000-000016010000}"/>
    <cellStyle name="Normal 102 3 2" xfId="221" xr:uid="{00000000-0005-0000-0000-000017010000}"/>
    <cellStyle name="Normal 102 4" xfId="222" xr:uid="{00000000-0005-0000-0000-000018010000}"/>
    <cellStyle name="Normal 103" xfId="223" xr:uid="{00000000-0005-0000-0000-000019010000}"/>
    <cellStyle name="Normal 103 2" xfId="224" xr:uid="{00000000-0005-0000-0000-00001A010000}"/>
    <cellStyle name="Normal 103 2 2" xfId="225" xr:uid="{00000000-0005-0000-0000-00001B010000}"/>
    <cellStyle name="Normal 103 2 3" xfId="226" xr:uid="{00000000-0005-0000-0000-00001C010000}"/>
    <cellStyle name="Normal 103 2 3 2" xfId="227" xr:uid="{00000000-0005-0000-0000-00001D010000}"/>
    <cellStyle name="Normal 103 3" xfId="228" xr:uid="{00000000-0005-0000-0000-00001E010000}"/>
    <cellStyle name="Normal 103 4" xfId="229" xr:uid="{00000000-0005-0000-0000-00001F010000}"/>
    <cellStyle name="Normal 103 5" xfId="230" xr:uid="{00000000-0005-0000-0000-000020010000}"/>
    <cellStyle name="Normal 103 5 2" xfId="231" xr:uid="{00000000-0005-0000-0000-000021010000}"/>
    <cellStyle name="Normal 104" xfId="232" xr:uid="{00000000-0005-0000-0000-000022010000}"/>
    <cellStyle name="Normal 104 2" xfId="233" xr:uid="{00000000-0005-0000-0000-000023010000}"/>
    <cellStyle name="Normal 104 3" xfId="234" xr:uid="{00000000-0005-0000-0000-000024010000}"/>
    <cellStyle name="Normal 104 3 2" xfId="235" xr:uid="{00000000-0005-0000-0000-000025010000}"/>
    <cellStyle name="Normal 105" xfId="236" xr:uid="{00000000-0005-0000-0000-000026010000}"/>
    <cellStyle name="Normal 105 2" xfId="237" xr:uid="{00000000-0005-0000-0000-000027010000}"/>
    <cellStyle name="Normal 106" xfId="238" xr:uid="{00000000-0005-0000-0000-000028010000}"/>
    <cellStyle name="Normal 106 2" xfId="239" xr:uid="{00000000-0005-0000-0000-000029010000}"/>
    <cellStyle name="Normal 107" xfId="240" xr:uid="{00000000-0005-0000-0000-00002A010000}"/>
    <cellStyle name="Normal 107 2" xfId="241" xr:uid="{00000000-0005-0000-0000-00002B010000}"/>
    <cellStyle name="Normal 108" xfId="242" xr:uid="{00000000-0005-0000-0000-00002C010000}"/>
    <cellStyle name="Normal 108 2" xfId="243" xr:uid="{00000000-0005-0000-0000-00002D010000}"/>
    <cellStyle name="Normal 109" xfId="244" xr:uid="{00000000-0005-0000-0000-00002E010000}"/>
    <cellStyle name="Normal 11" xfId="245" xr:uid="{00000000-0005-0000-0000-00002F010000}"/>
    <cellStyle name="Normal 11 2" xfId="246" xr:uid="{00000000-0005-0000-0000-000030010000}"/>
    <cellStyle name="Normal 11 2 2" xfId="996" xr:uid="{00000000-0005-0000-0000-000031010000}"/>
    <cellStyle name="Normal 11 3" xfId="995" xr:uid="{00000000-0005-0000-0000-000032010000}"/>
    <cellStyle name="Normal 110" xfId="963" xr:uid="{00000000-0005-0000-0000-000033010000}"/>
    <cellStyle name="Normal 111" xfId="3" xr:uid="{00000000-0005-0000-0000-000034010000}"/>
    <cellStyle name="Normal 12" xfId="247" xr:uid="{00000000-0005-0000-0000-000035010000}"/>
    <cellStyle name="Normal 12 2" xfId="248" xr:uid="{00000000-0005-0000-0000-000036010000}"/>
    <cellStyle name="Normal 12 2 2" xfId="249" xr:uid="{00000000-0005-0000-0000-000037010000}"/>
    <cellStyle name="Normal 12 3" xfId="250" xr:uid="{00000000-0005-0000-0000-000038010000}"/>
    <cellStyle name="Normal 12 4" xfId="251" xr:uid="{00000000-0005-0000-0000-000039010000}"/>
    <cellStyle name="Normal 128" xfId="13" xr:uid="{00000000-0005-0000-0000-00003A010000}"/>
    <cellStyle name="Normal 128 2" xfId="1022" xr:uid="{00000000-0005-0000-0000-00003B010000}"/>
    <cellStyle name="Normal 128 3" xfId="962" xr:uid="{00000000-0005-0000-0000-00003C010000}"/>
    <cellStyle name="Normal 128 4" xfId="22" xr:uid="{00000000-0005-0000-0000-00003D010000}"/>
    <cellStyle name="Normal 13" xfId="252" xr:uid="{00000000-0005-0000-0000-00003E010000}"/>
    <cellStyle name="Normal 13 2" xfId="253" xr:uid="{00000000-0005-0000-0000-00003F010000}"/>
    <cellStyle name="Normal 13 2 2" xfId="254" xr:uid="{00000000-0005-0000-0000-000040010000}"/>
    <cellStyle name="Normal 13 3" xfId="255" xr:uid="{00000000-0005-0000-0000-000041010000}"/>
    <cellStyle name="Normal 13 4" xfId="256" xr:uid="{00000000-0005-0000-0000-000042010000}"/>
    <cellStyle name="Normal 14" xfId="257" xr:uid="{00000000-0005-0000-0000-000043010000}"/>
    <cellStyle name="Normal 14 2" xfId="258" xr:uid="{00000000-0005-0000-0000-000044010000}"/>
    <cellStyle name="Normal 14 2 2" xfId="259" xr:uid="{00000000-0005-0000-0000-000045010000}"/>
    <cellStyle name="Normal 14 3" xfId="260" xr:uid="{00000000-0005-0000-0000-000046010000}"/>
    <cellStyle name="Normal 14 4" xfId="261" xr:uid="{00000000-0005-0000-0000-000047010000}"/>
    <cellStyle name="Normal 15" xfId="262" xr:uid="{00000000-0005-0000-0000-000048010000}"/>
    <cellStyle name="Normal 15 2" xfId="263" xr:uid="{00000000-0005-0000-0000-000049010000}"/>
    <cellStyle name="Normal 16" xfId="264" xr:uid="{00000000-0005-0000-0000-00004A010000}"/>
    <cellStyle name="Normal 16 2" xfId="265" xr:uid="{00000000-0005-0000-0000-00004B010000}"/>
    <cellStyle name="Normal 16 3" xfId="266" xr:uid="{00000000-0005-0000-0000-00004C010000}"/>
    <cellStyle name="Normal 16 3 2" xfId="267" xr:uid="{00000000-0005-0000-0000-00004D010000}"/>
    <cellStyle name="Normal 16 4" xfId="268" xr:uid="{00000000-0005-0000-0000-00004E010000}"/>
    <cellStyle name="Normal 16 4 2" xfId="269" xr:uid="{00000000-0005-0000-0000-00004F010000}"/>
    <cellStyle name="Normal 17" xfId="270" xr:uid="{00000000-0005-0000-0000-000050010000}"/>
    <cellStyle name="Normal 17 2" xfId="271" xr:uid="{00000000-0005-0000-0000-000051010000}"/>
    <cellStyle name="Normal 17 3" xfId="272" xr:uid="{00000000-0005-0000-0000-000052010000}"/>
    <cellStyle name="Normal 17 3 2" xfId="273" xr:uid="{00000000-0005-0000-0000-000053010000}"/>
    <cellStyle name="Normal 17 4" xfId="274" xr:uid="{00000000-0005-0000-0000-000054010000}"/>
    <cellStyle name="Normal 17 4 2" xfId="275" xr:uid="{00000000-0005-0000-0000-000055010000}"/>
    <cellStyle name="Normal 18" xfId="276" xr:uid="{00000000-0005-0000-0000-000056010000}"/>
    <cellStyle name="Normal 18 2" xfId="277" xr:uid="{00000000-0005-0000-0000-000057010000}"/>
    <cellStyle name="Normal 19" xfId="278" xr:uid="{00000000-0005-0000-0000-000058010000}"/>
    <cellStyle name="Normal 19 2" xfId="279" xr:uid="{00000000-0005-0000-0000-000059010000}"/>
    <cellStyle name="Normal 2" xfId="4" xr:uid="{00000000-0005-0000-0000-00005A010000}"/>
    <cellStyle name="Normal 2 10" xfId="280" xr:uid="{00000000-0005-0000-0000-00005B010000}"/>
    <cellStyle name="Normal 2 11" xfId="281" xr:uid="{00000000-0005-0000-0000-00005C010000}"/>
    <cellStyle name="Normal 2 11 2" xfId="282" xr:uid="{00000000-0005-0000-0000-00005D010000}"/>
    <cellStyle name="Normal 2 12" xfId="67" xr:uid="{00000000-0005-0000-0000-00005E010000}"/>
    <cellStyle name="Normal 2 13" xfId="14" xr:uid="{00000000-0005-0000-0000-00005F010000}"/>
    <cellStyle name="Normal 2 2" xfId="8" xr:uid="{00000000-0005-0000-0000-000060010000}"/>
    <cellStyle name="Normal 2 2 2" xfId="72" xr:uid="{00000000-0005-0000-0000-000061010000}"/>
    <cellStyle name="Normal 2 2 3" xfId="17" xr:uid="{00000000-0005-0000-0000-000062010000}"/>
    <cellStyle name="Normal 2 3" xfId="100" xr:uid="{00000000-0005-0000-0000-000063010000}"/>
    <cellStyle name="Normal 2 3 2" xfId="283" xr:uid="{00000000-0005-0000-0000-000064010000}"/>
    <cellStyle name="Normal 2 3 3" xfId="284" xr:uid="{00000000-0005-0000-0000-000065010000}"/>
    <cellStyle name="Normal 2 3 3 2" xfId="285" xr:uid="{00000000-0005-0000-0000-000066010000}"/>
    <cellStyle name="Normal 2 3 3 3" xfId="286" xr:uid="{00000000-0005-0000-0000-000067010000}"/>
    <cellStyle name="Normal 2 3 3 4" xfId="287" xr:uid="{00000000-0005-0000-0000-000068010000}"/>
    <cellStyle name="Normal 2 3 4" xfId="288" xr:uid="{00000000-0005-0000-0000-000069010000}"/>
    <cellStyle name="Normal 2 3 4 2" xfId="989" xr:uid="{00000000-0005-0000-0000-00006A010000}"/>
    <cellStyle name="Normal 2 3 5" xfId="987" xr:uid="{00000000-0005-0000-0000-00006B010000}"/>
    <cellStyle name="Normal 2 4" xfId="289" xr:uid="{00000000-0005-0000-0000-00006C010000}"/>
    <cellStyle name="Normal 2 4 2" xfId="290" xr:uid="{00000000-0005-0000-0000-00006D010000}"/>
    <cellStyle name="Normal 2 4 3" xfId="291" xr:uid="{00000000-0005-0000-0000-00006E010000}"/>
    <cellStyle name="Normal 2 4 4" xfId="292" xr:uid="{00000000-0005-0000-0000-00006F010000}"/>
    <cellStyle name="Normal 2 5" xfId="293" xr:uid="{00000000-0005-0000-0000-000070010000}"/>
    <cellStyle name="Normal 2 5 2" xfId="294" xr:uid="{00000000-0005-0000-0000-000071010000}"/>
    <cellStyle name="Normal 2 5 3" xfId="295" xr:uid="{00000000-0005-0000-0000-000072010000}"/>
    <cellStyle name="Normal 2 5 4" xfId="296" xr:uid="{00000000-0005-0000-0000-000073010000}"/>
    <cellStyle name="Normal 2 6" xfId="297" xr:uid="{00000000-0005-0000-0000-000074010000}"/>
    <cellStyle name="Normal 2 6 2" xfId="298" xr:uid="{00000000-0005-0000-0000-000075010000}"/>
    <cellStyle name="Normal 2 6 3" xfId="299" xr:uid="{00000000-0005-0000-0000-000076010000}"/>
    <cellStyle name="Normal 2 6 4" xfId="300" xr:uid="{00000000-0005-0000-0000-000077010000}"/>
    <cellStyle name="Normal 2 7" xfId="301" xr:uid="{00000000-0005-0000-0000-000078010000}"/>
    <cellStyle name="Normal 2 7 2" xfId="302" xr:uid="{00000000-0005-0000-0000-000079010000}"/>
    <cellStyle name="Normal 2 7 3" xfId="303" xr:uid="{00000000-0005-0000-0000-00007A010000}"/>
    <cellStyle name="Normal 2 7 3 2" xfId="304" xr:uid="{00000000-0005-0000-0000-00007B010000}"/>
    <cellStyle name="Normal 2 7 4" xfId="305" xr:uid="{00000000-0005-0000-0000-00007C010000}"/>
    <cellStyle name="Normal 2 7 4 2" xfId="306" xr:uid="{00000000-0005-0000-0000-00007D010000}"/>
    <cellStyle name="Normal 2 8" xfId="307" xr:uid="{00000000-0005-0000-0000-00007E010000}"/>
    <cellStyle name="Normal 2 8 2" xfId="308" xr:uid="{00000000-0005-0000-0000-00007F010000}"/>
    <cellStyle name="Normal 2 9" xfId="309" xr:uid="{00000000-0005-0000-0000-000080010000}"/>
    <cellStyle name="Normal 2 9 2" xfId="310" xr:uid="{00000000-0005-0000-0000-000081010000}"/>
    <cellStyle name="Normal 2_FG - WELLPAD 101" xfId="311" xr:uid="{00000000-0005-0000-0000-000082010000}"/>
    <cellStyle name="Normal 20" xfId="312" xr:uid="{00000000-0005-0000-0000-000083010000}"/>
    <cellStyle name="Normal 20 2" xfId="313" xr:uid="{00000000-0005-0000-0000-000084010000}"/>
    <cellStyle name="Normal 20 3" xfId="314" xr:uid="{00000000-0005-0000-0000-000085010000}"/>
    <cellStyle name="Normal 20 3 2" xfId="315" xr:uid="{00000000-0005-0000-0000-000086010000}"/>
    <cellStyle name="Normal 20 3 3" xfId="316" xr:uid="{00000000-0005-0000-0000-000087010000}"/>
    <cellStyle name="Normal 20 3 3 2" xfId="317" xr:uid="{00000000-0005-0000-0000-000088010000}"/>
    <cellStyle name="Normal 20 4" xfId="318" xr:uid="{00000000-0005-0000-0000-000089010000}"/>
    <cellStyle name="Normal 20 4 2" xfId="319" xr:uid="{00000000-0005-0000-0000-00008A010000}"/>
    <cellStyle name="Normal 21" xfId="320" xr:uid="{00000000-0005-0000-0000-00008B010000}"/>
    <cellStyle name="Normal 21 2" xfId="321" xr:uid="{00000000-0005-0000-0000-00008C010000}"/>
    <cellStyle name="Normal 21 3" xfId="322" xr:uid="{00000000-0005-0000-0000-00008D010000}"/>
    <cellStyle name="Normal 21 3 2" xfId="323" xr:uid="{00000000-0005-0000-0000-00008E010000}"/>
    <cellStyle name="Normal 21 3 3" xfId="324" xr:uid="{00000000-0005-0000-0000-00008F010000}"/>
    <cellStyle name="Normal 21 3 3 2" xfId="325" xr:uid="{00000000-0005-0000-0000-000090010000}"/>
    <cellStyle name="Normal 21 4" xfId="326" xr:uid="{00000000-0005-0000-0000-000091010000}"/>
    <cellStyle name="Normal 21 4 2" xfId="327" xr:uid="{00000000-0005-0000-0000-000092010000}"/>
    <cellStyle name="Normal 22" xfId="328" xr:uid="{00000000-0005-0000-0000-000093010000}"/>
    <cellStyle name="Normal 22 2" xfId="329" xr:uid="{00000000-0005-0000-0000-000094010000}"/>
    <cellStyle name="Normal 22 3" xfId="330" xr:uid="{00000000-0005-0000-0000-000095010000}"/>
    <cellStyle name="Normal 22 3 2" xfId="331" xr:uid="{00000000-0005-0000-0000-000096010000}"/>
    <cellStyle name="Normal 22 3 3" xfId="332" xr:uid="{00000000-0005-0000-0000-000097010000}"/>
    <cellStyle name="Normal 22 3 3 2" xfId="333" xr:uid="{00000000-0005-0000-0000-000098010000}"/>
    <cellStyle name="Normal 22 4" xfId="334" xr:uid="{00000000-0005-0000-0000-000099010000}"/>
    <cellStyle name="Normal 22 4 2" xfId="335" xr:uid="{00000000-0005-0000-0000-00009A010000}"/>
    <cellStyle name="Normal 23" xfId="336" xr:uid="{00000000-0005-0000-0000-00009B010000}"/>
    <cellStyle name="Normal 23 2" xfId="337" xr:uid="{00000000-0005-0000-0000-00009C010000}"/>
    <cellStyle name="Normal 23 3" xfId="338" xr:uid="{00000000-0005-0000-0000-00009D010000}"/>
    <cellStyle name="Normal 23 3 2" xfId="339" xr:uid="{00000000-0005-0000-0000-00009E010000}"/>
    <cellStyle name="Normal 23 3 3" xfId="340" xr:uid="{00000000-0005-0000-0000-00009F010000}"/>
    <cellStyle name="Normal 23 3 3 2" xfId="341" xr:uid="{00000000-0005-0000-0000-0000A0010000}"/>
    <cellStyle name="Normal 23 4" xfId="342" xr:uid="{00000000-0005-0000-0000-0000A1010000}"/>
    <cellStyle name="Normal 23 4 2" xfId="343" xr:uid="{00000000-0005-0000-0000-0000A2010000}"/>
    <cellStyle name="Normal 24" xfId="344" xr:uid="{00000000-0005-0000-0000-0000A3010000}"/>
    <cellStyle name="Normal 24 2" xfId="345" xr:uid="{00000000-0005-0000-0000-0000A4010000}"/>
    <cellStyle name="Normal 24 3" xfId="346" xr:uid="{00000000-0005-0000-0000-0000A5010000}"/>
    <cellStyle name="Normal 24 3 2" xfId="347" xr:uid="{00000000-0005-0000-0000-0000A6010000}"/>
    <cellStyle name="Normal 24 3 3" xfId="348" xr:uid="{00000000-0005-0000-0000-0000A7010000}"/>
    <cellStyle name="Normal 24 3 3 2" xfId="349" xr:uid="{00000000-0005-0000-0000-0000A8010000}"/>
    <cellStyle name="Normal 24 4" xfId="350" xr:uid="{00000000-0005-0000-0000-0000A9010000}"/>
    <cellStyle name="Normal 24 4 2" xfId="351" xr:uid="{00000000-0005-0000-0000-0000AA010000}"/>
    <cellStyle name="Normal 25" xfId="352" xr:uid="{00000000-0005-0000-0000-0000AB010000}"/>
    <cellStyle name="Normal 25 2" xfId="353" xr:uid="{00000000-0005-0000-0000-0000AC010000}"/>
    <cellStyle name="Normal 25 3" xfId="354" xr:uid="{00000000-0005-0000-0000-0000AD010000}"/>
    <cellStyle name="Normal 25 3 2" xfId="355" xr:uid="{00000000-0005-0000-0000-0000AE010000}"/>
    <cellStyle name="Normal 25 3 3" xfId="356" xr:uid="{00000000-0005-0000-0000-0000AF010000}"/>
    <cellStyle name="Normal 25 3 3 2" xfId="357" xr:uid="{00000000-0005-0000-0000-0000B0010000}"/>
    <cellStyle name="Normal 25 4" xfId="358" xr:uid="{00000000-0005-0000-0000-0000B1010000}"/>
    <cellStyle name="Normal 25 4 2" xfId="359" xr:uid="{00000000-0005-0000-0000-0000B2010000}"/>
    <cellStyle name="Normal 26" xfId="360" xr:uid="{00000000-0005-0000-0000-0000B3010000}"/>
    <cellStyle name="Normal 26 2" xfId="361" xr:uid="{00000000-0005-0000-0000-0000B4010000}"/>
    <cellStyle name="Normal 26 3" xfId="362" xr:uid="{00000000-0005-0000-0000-0000B5010000}"/>
    <cellStyle name="Normal 26 3 2" xfId="363" xr:uid="{00000000-0005-0000-0000-0000B6010000}"/>
    <cellStyle name="Normal 26 3 3" xfId="364" xr:uid="{00000000-0005-0000-0000-0000B7010000}"/>
    <cellStyle name="Normal 26 3 3 2" xfId="365" xr:uid="{00000000-0005-0000-0000-0000B8010000}"/>
    <cellStyle name="Normal 26 4" xfId="366" xr:uid="{00000000-0005-0000-0000-0000B9010000}"/>
    <cellStyle name="Normal 26 4 2" xfId="367" xr:uid="{00000000-0005-0000-0000-0000BA010000}"/>
    <cellStyle name="Normal 27" xfId="368" xr:uid="{00000000-0005-0000-0000-0000BB010000}"/>
    <cellStyle name="Normal 27 2" xfId="369" xr:uid="{00000000-0005-0000-0000-0000BC010000}"/>
    <cellStyle name="Normal 27 3" xfId="370" xr:uid="{00000000-0005-0000-0000-0000BD010000}"/>
    <cellStyle name="Normal 27 3 2" xfId="371" xr:uid="{00000000-0005-0000-0000-0000BE010000}"/>
    <cellStyle name="Normal 27 3 3" xfId="372" xr:uid="{00000000-0005-0000-0000-0000BF010000}"/>
    <cellStyle name="Normal 27 3 3 2" xfId="373" xr:uid="{00000000-0005-0000-0000-0000C0010000}"/>
    <cellStyle name="Normal 27 4" xfId="374" xr:uid="{00000000-0005-0000-0000-0000C1010000}"/>
    <cellStyle name="Normal 27 4 2" xfId="375" xr:uid="{00000000-0005-0000-0000-0000C2010000}"/>
    <cellStyle name="Normal 28" xfId="376" xr:uid="{00000000-0005-0000-0000-0000C3010000}"/>
    <cellStyle name="Normal 28 2" xfId="377" xr:uid="{00000000-0005-0000-0000-0000C4010000}"/>
    <cellStyle name="Normal 28 3" xfId="378" xr:uid="{00000000-0005-0000-0000-0000C5010000}"/>
    <cellStyle name="Normal 28 3 2" xfId="379" xr:uid="{00000000-0005-0000-0000-0000C6010000}"/>
    <cellStyle name="Normal 28 3 3" xfId="380" xr:uid="{00000000-0005-0000-0000-0000C7010000}"/>
    <cellStyle name="Normal 28 3 3 2" xfId="381" xr:uid="{00000000-0005-0000-0000-0000C8010000}"/>
    <cellStyle name="Normal 28 4" xfId="382" xr:uid="{00000000-0005-0000-0000-0000C9010000}"/>
    <cellStyle name="Normal 28 4 2" xfId="383" xr:uid="{00000000-0005-0000-0000-0000CA010000}"/>
    <cellStyle name="Normal 29" xfId="384" xr:uid="{00000000-0005-0000-0000-0000CB010000}"/>
    <cellStyle name="Normal 29 2" xfId="385" xr:uid="{00000000-0005-0000-0000-0000CC010000}"/>
    <cellStyle name="Normal 29 2 2" xfId="386" xr:uid="{00000000-0005-0000-0000-0000CD010000}"/>
    <cellStyle name="Normal 29 2 3" xfId="387" xr:uid="{00000000-0005-0000-0000-0000CE010000}"/>
    <cellStyle name="Normal 29 2 3 2" xfId="388" xr:uid="{00000000-0005-0000-0000-0000CF010000}"/>
    <cellStyle name="Normal 29 2 3 3" xfId="389" xr:uid="{00000000-0005-0000-0000-0000D0010000}"/>
    <cellStyle name="Normal 29 2 3 3 2" xfId="390" xr:uid="{00000000-0005-0000-0000-0000D1010000}"/>
    <cellStyle name="Normal 29 2 4" xfId="391" xr:uid="{00000000-0005-0000-0000-0000D2010000}"/>
    <cellStyle name="Normal 29 2 4 2" xfId="392" xr:uid="{00000000-0005-0000-0000-0000D3010000}"/>
    <cellStyle name="Normal 29 3" xfId="393" xr:uid="{00000000-0005-0000-0000-0000D4010000}"/>
    <cellStyle name="Normal 29 3 2" xfId="394" xr:uid="{00000000-0005-0000-0000-0000D5010000}"/>
    <cellStyle name="Normal 29 3 2 2" xfId="395" xr:uid="{00000000-0005-0000-0000-0000D6010000}"/>
    <cellStyle name="Normal 29 3 2 3" xfId="396" xr:uid="{00000000-0005-0000-0000-0000D7010000}"/>
    <cellStyle name="Normal 29 3 2 3 2" xfId="397" xr:uid="{00000000-0005-0000-0000-0000D8010000}"/>
    <cellStyle name="Normal 29 3 2 3 3" xfId="398" xr:uid="{00000000-0005-0000-0000-0000D9010000}"/>
    <cellStyle name="Normal 29 3 2 3 3 2" xfId="399" xr:uid="{00000000-0005-0000-0000-0000DA010000}"/>
    <cellStyle name="Normal 29 3 2 4" xfId="400" xr:uid="{00000000-0005-0000-0000-0000DB010000}"/>
    <cellStyle name="Normal 29 3 2 4 2" xfId="401" xr:uid="{00000000-0005-0000-0000-0000DC010000}"/>
    <cellStyle name="Normal 29 3 3" xfId="402" xr:uid="{00000000-0005-0000-0000-0000DD010000}"/>
    <cellStyle name="Normal 29 4" xfId="403" xr:uid="{00000000-0005-0000-0000-0000DE010000}"/>
    <cellStyle name="Normal 29 4 2" xfId="404" xr:uid="{00000000-0005-0000-0000-0000DF010000}"/>
    <cellStyle name="Normal 29 4 3" xfId="405" xr:uid="{00000000-0005-0000-0000-0000E0010000}"/>
    <cellStyle name="Normal 29 4 3 2" xfId="406" xr:uid="{00000000-0005-0000-0000-0000E1010000}"/>
    <cellStyle name="Normal 29 5" xfId="407" xr:uid="{00000000-0005-0000-0000-0000E2010000}"/>
    <cellStyle name="Normal 29 5 2" xfId="408" xr:uid="{00000000-0005-0000-0000-0000E3010000}"/>
    <cellStyle name="Normal 29 6" xfId="409" xr:uid="{00000000-0005-0000-0000-0000E4010000}"/>
    <cellStyle name="Normal 29 7" xfId="410" xr:uid="{00000000-0005-0000-0000-0000E5010000}"/>
    <cellStyle name="Normal 3" xfId="5" xr:uid="{00000000-0005-0000-0000-0000E6010000}"/>
    <cellStyle name="Normal 3 10" xfId="411" xr:uid="{00000000-0005-0000-0000-0000E7010000}"/>
    <cellStyle name="Normal 3 11" xfId="412" xr:uid="{00000000-0005-0000-0000-0000E8010000}"/>
    <cellStyle name="Normal 3 12" xfId="413" xr:uid="{00000000-0005-0000-0000-0000E9010000}"/>
    <cellStyle name="Normal 3 13" xfId="69" xr:uid="{00000000-0005-0000-0000-0000EA010000}"/>
    <cellStyle name="Normal 3 14" xfId="15" xr:uid="{00000000-0005-0000-0000-0000EB010000}"/>
    <cellStyle name="Normal 3 2" xfId="414" xr:uid="{00000000-0005-0000-0000-0000EC010000}"/>
    <cellStyle name="Normal 3 2 2" xfId="415" xr:uid="{00000000-0005-0000-0000-0000ED010000}"/>
    <cellStyle name="Normal 3 3" xfId="416" xr:uid="{00000000-0005-0000-0000-0000EE010000}"/>
    <cellStyle name="Normal 3 3 2" xfId="417" xr:uid="{00000000-0005-0000-0000-0000EF010000}"/>
    <cellStyle name="Normal 3 3 2 2" xfId="998" xr:uid="{00000000-0005-0000-0000-0000F0010000}"/>
    <cellStyle name="Normal 3 3 3" xfId="997" xr:uid="{00000000-0005-0000-0000-0000F1010000}"/>
    <cellStyle name="Normal 3 4" xfId="418" xr:uid="{00000000-0005-0000-0000-0000F2010000}"/>
    <cellStyle name="Normal 3 5" xfId="419" xr:uid="{00000000-0005-0000-0000-0000F3010000}"/>
    <cellStyle name="Normal 3 6" xfId="420" xr:uid="{00000000-0005-0000-0000-0000F4010000}"/>
    <cellStyle name="Normal 3 7" xfId="421" xr:uid="{00000000-0005-0000-0000-0000F5010000}"/>
    <cellStyle name="Normal 3 8" xfId="422" xr:uid="{00000000-0005-0000-0000-0000F6010000}"/>
    <cellStyle name="Normal 3 9" xfId="423" xr:uid="{00000000-0005-0000-0000-0000F7010000}"/>
    <cellStyle name="Normal 30" xfId="424" xr:uid="{00000000-0005-0000-0000-0000F8010000}"/>
    <cellStyle name="Normal 30 2" xfId="425" xr:uid="{00000000-0005-0000-0000-0000F9010000}"/>
    <cellStyle name="Normal 30 3" xfId="426" xr:uid="{00000000-0005-0000-0000-0000FA010000}"/>
    <cellStyle name="Normal 30 3 2" xfId="427" xr:uid="{00000000-0005-0000-0000-0000FB010000}"/>
    <cellStyle name="Normal 30 3 3" xfId="428" xr:uid="{00000000-0005-0000-0000-0000FC010000}"/>
    <cellStyle name="Normal 30 3 3 2" xfId="429" xr:uid="{00000000-0005-0000-0000-0000FD010000}"/>
    <cellStyle name="Normal 30 4" xfId="430" xr:uid="{00000000-0005-0000-0000-0000FE010000}"/>
    <cellStyle name="Normal 30 4 2" xfId="431" xr:uid="{00000000-0005-0000-0000-0000FF010000}"/>
    <cellStyle name="Normal 30 5" xfId="432" xr:uid="{00000000-0005-0000-0000-000000020000}"/>
    <cellStyle name="Normal 30 6" xfId="433" xr:uid="{00000000-0005-0000-0000-000001020000}"/>
    <cellStyle name="Normal 30 6 2" xfId="434" xr:uid="{00000000-0005-0000-0000-000002020000}"/>
    <cellStyle name="Normal 31" xfId="435" xr:uid="{00000000-0005-0000-0000-000003020000}"/>
    <cellStyle name="Normal 31 2" xfId="436" xr:uid="{00000000-0005-0000-0000-000004020000}"/>
    <cellStyle name="Normal 31 3" xfId="437" xr:uid="{00000000-0005-0000-0000-000005020000}"/>
    <cellStyle name="Normal 31 3 2" xfId="438" xr:uid="{00000000-0005-0000-0000-000006020000}"/>
    <cellStyle name="Normal 31 3 3" xfId="439" xr:uid="{00000000-0005-0000-0000-000007020000}"/>
    <cellStyle name="Normal 31 3 3 2" xfId="440" xr:uid="{00000000-0005-0000-0000-000008020000}"/>
    <cellStyle name="Normal 31 4" xfId="441" xr:uid="{00000000-0005-0000-0000-000009020000}"/>
    <cellStyle name="Normal 31 4 2" xfId="442" xr:uid="{00000000-0005-0000-0000-00000A020000}"/>
    <cellStyle name="Normal 32" xfId="443" xr:uid="{00000000-0005-0000-0000-00000B020000}"/>
    <cellStyle name="Normal 32 2" xfId="444" xr:uid="{00000000-0005-0000-0000-00000C020000}"/>
    <cellStyle name="Normal 32 3" xfId="445" xr:uid="{00000000-0005-0000-0000-00000D020000}"/>
    <cellStyle name="Normal 32 3 2" xfId="446" xr:uid="{00000000-0005-0000-0000-00000E020000}"/>
    <cellStyle name="Normal 32 3 3" xfId="447" xr:uid="{00000000-0005-0000-0000-00000F020000}"/>
    <cellStyle name="Normal 32 3 3 2" xfId="448" xr:uid="{00000000-0005-0000-0000-000010020000}"/>
    <cellStyle name="Normal 32 4" xfId="449" xr:uid="{00000000-0005-0000-0000-000011020000}"/>
    <cellStyle name="Normal 32 4 2" xfId="450" xr:uid="{00000000-0005-0000-0000-000012020000}"/>
    <cellStyle name="Normal 33" xfId="451" xr:uid="{00000000-0005-0000-0000-000013020000}"/>
    <cellStyle name="Normal 33 2" xfId="452" xr:uid="{00000000-0005-0000-0000-000014020000}"/>
    <cellStyle name="Normal 33 3" xfId="453" xr:uid="{00000000-0005-0000-0000-000015020000}"/>
    <cellStyle name="Normal 33 3 2" xfId="454" xr:uid="{00000000-0005-0000-0000-000016020000}"/>
    <cellStyle name="Normal 33 3 3" xfId="455" xr:uid="{00000000-0005-0000-0000-000017020000}"/>
    <cellStyle name="Normal 33 3 3 2" xfId="456" xr:uid="{00000000-0005-0000-0000-000018020000}"/>
    <cellStyle name="Normal 33 4" xfId="457" xr:uid="{00000000-0005-0000-0000-000019020000}"/>
    <cellStyle name="Normal 33 4 2" xfId="458" xr:uid="{00000000-0005-0000-0000-00001A020000}"/>
    <cellStyle name="Normal 34" xfId="459" xr:uid="{00000000-0005-0000-0000-00001B020000}"/>
    <cellStyle name="Normal 34 2" xfId="460" xr:uid="{00000000-0005-0000-0000-00001C020000}"/>
    <cellStyle name="Normal 34 3" xfId="461" xr:uid="{00000000-0005-0000-0000-00001D020000}"/>
    <cellStyle name="Normal 34 3 2" xfId="462" xr:uid="{00000000-0005-0000-0000-00001E020000}"/>
    <cellStyle name="Normal 34 3 3" xfId="463" xr:uid="{00000000-0005-0000-0000-00001F020000}"/>
    <cellStyle name="Normal 34 3 3 2" xfId="464" xr:uid="{00000000-0005-0000-0000-000020020000}"/>
    <cellStyle name="Normal 34 4" xfId="465" xr:uid="{00000000-0005-0000-0000-000021020000}"/>
    <cellStyle name="Normal 34 4 2" xfId="466" xr:uid="{00000000-0005-0000-0000-000022020000}"/>
    <cellStyle name="Normal 35" xfId="467" xr:uid="{00000000-0005-0000-0000-000023020000}"/>
    <cellStyle name="Normal 35 2" xfId="468" xr:uid="{00000000-0005-0000-0000-000024020000}"/>
    <cellStyle name="Normal 35 3" xfId="469" xr:uid="{00000000-0005-0000-0000-000025020000}"/>
    <cellStyle name="Normal 35 3 2" xfId="470" xr:uid="{00000000-0005-0000-0000-000026020000}"/>
    <cellStyle name="Normal 35 3 3" xfId="471" xr:uid="{00000000-0005-0000-0000-000027020000}"/>
    <cellStyle name="Normal 35 3 3 2" xfId="472" xr:uid="{00000000-0005-0000-0000-000028020000}"/>
    <cellStyle name="Normal 35 4" xfId="473" xr:uid="{00000000-0005-0000-0000-000029020000}"/>
    <cellStyle name="Normal 35 4 2" xfId="474" xr:uid="{00000000-0005-0000-0000-00002A020000}"/>
    <cellStyle name="Normal 36" xfId="475" xr:uid="{00000000-0005-0000-0000-00002B020000}"/>
    <cellStyle name="Normal 36 2" xfId="476" xr:uid="{00000000-0005-0000-0000-00002C020000}"/>
    <cellStyle name="Normal 36 3" xfId="477" xr:uid="{00000000-0005-0000-0000-00002D020000}"/>
    <cellStyle name="Normal 36 3 2" xfId="478" xr:uid="{00000000-0005-0000-0000-00002E020000}"/>
    <cellStyle name="Normal 36 3 3" xfId="479" xr:uid="{00000000-0005-0000-0000-00002F020000}"/>
    <cellStyle name="Normal 36 3 3 2" xfId="480" xr:uid="{00000000-0005-0000-0000-000030020000}"/>
    <cellStyle name="Normal 36 4" xfId="481" xr:uid="{00000000-0005-0000-0000-000031020000}"/>
    <cellStyle name="Normal 36 4 2" xfId="482" xr:uid="{00000000-0005-0000-0000-000032020000}"/>
    <cellStyle name="Normal 37" xfId="483" xr:uid="{00000000-0005-0000-0000-000033020000}"/>
    <cellStyle name="Normal 37 2" xfId="484" xr:uid="{00000000-0005-0000-0000-000034020000}"/>
    <cellStyle name="Normal 37 3" xfId="485" xr:uid="{00000000-0005-0000-0000-000035020000}"/>
    <cellStyle name="Normal 37 3 2" xfId="486" xr:uid="{00000000-0005-0000-0000-000036020000}"/>
    <cellStyle name="Normal 37 3 3" xfId="487" xr:uid="{00000000-0005-0000-0000-000037020000}"/>
    <cellStyle name="Normal 37 3 3 2" xfId="488" xr:uid="{00000000-0005-0000-0000-000038020000}"/>
    <cellStyle name="Normal 37 4" xfId="489" xr:uid="{00000000-0005-0000-0000-000039020000}"/>
    <cellStyle name="Normal 37 4 2" xfId="490" xr:uid="{00000000-0005-0000-0000-00003A020000}"/>
    <cellStyle name="Normal 38" xfId="491" xr:uid="{00000000-0005-0000-0000-00003B020000}"/>
    <cellStyle name="Normal 38 2" xfId="492" xr:uid="{00000000-0005-0000-0000-00003C020000}"/>
    <cellStyle name="Normal 38 3" xfId="493" xr:uid="{00000000-0005-0000-0000-00003D020000}"/>
    <cellStyle name="Normal 38 3 2" xfId="494" xr:uid="{00000000-0005-0000-0000-00003E020000}"/>
    <cellStyle name="Normal 38 3 3" xfId="495" xr:uid="{00000000-0005-0000-0000-00003F020000}"/>
    <cellStyle name="Normal 38 3 3 2" xfId="496" xr:uid="{00000000-0005-0000-0000-000040020000}"/>
    <cellStyle name="Normal 38 4" xfId="497" xr:uid="{00000000-0005-0000-0000-000041020000}"/>
    <cellStyle name="Normal 38 4 2" xfId="498" xr:uid="{00000000-0005-0000-0000-000042020000}"/>
    <cellStyle name="Normal 39" xfId="499" xr:uid="{00000000-0005-0000-0000-000043020000}"/>
    <cellStyle name="Normal 39 2" xfId="500" xr:uid="{00000000-0005-0000-0000-000044020000}"/>
    <cellStyle name="Normal 39 3" xfId="501" xr:uid="{00000000-0005-0000-0000-000045020000}"/>
    <cellStyle name="Normal 39 3 2" xfId="502" xr:uid="{00000000-0005-0000-0000-000046020000}"/>
    <cellStyle name="Normal 39 3 3" xfId="503" xr:uid="{00000000-0005-0000-0000-000047020000}"/>
    <cellStyle name="Normal 39 3 3 2" xfId="504" xr:uid="{00000000-0005-0000-0000-000048020000}"/>
    <cellStyle name="Normal 39 4" xfId="505" xr:uid="{00000000-0005-0000-0000-000049020000}"/>
    <cellStyle name="Normal 39 4 2" xfId="506" xr:uid="{00000000-0005-0000-0000-00004A020000}"/>
    <cellStyle name="Normal 4" xfId="6" xr:uid="{00000000-0005-0000-0000-00004B020000}"/>
    <cellStyle name="Normal 4 2" xfId="102" xr:uid="{00000000-0005-0000-0000-00004C020000}"/>
    <cellStyle name="Normal 4 2 2" xfId="507" xr:uid="{00000000-0005-0000-0000-00004D020000}"/>
    <cellStyle name="Normal 4 2 2 2" xfId="990" xr:uid="{00000000-0005-0000-0000-00004E020000}"/>
    <cellStyle name="Normal 4 2 3" xfId="988" xr:uid="{00000000-0005-0000-0000-00004F020000}"/>
    <cellStyle name="Normal 4 3" xfId="508" xr:uid="{00000000-0005-0000-0000-000050020000}"/>
    <cellStyle name="Normal 4 4" xfId="25" xr:uid="{00000000-0005-0000-0000-000051020000}"/>
    <cellStyle name="Normal 4 5" xfId="16" xr:uid="{00000000-0005-0000-0000-000052020000}"/>
    <cellStyle name="Normal 40" xfId="509" xr:uid="{00000000-0005-0000-0000-000053020000}"/>
    <cellStyle name="Normal 40 2" xfId="510" xr:uid="{00000000-0005-0000-0000-000054020000}"/>
    <cellStyle name="Normal 40 3" xfId="511" xr:uid="{00000000-0005-0000-0000-000055020000}"/>
    <cellStyle name="Normal 40 3 2" xfId="512" xr:uid="{00000000-0005-0000-0000-000056020000}"/>
    <cellStyle name="Normal 40 3 3" xfId="513" xr:uid="{00000000-0005-0000-0000-000057020000}"/>
    <cellStyle name="Normal 40 3 3 2" xfId="514" xr:uid="{00000000-0005-0000-0000-000058020000}"/>
    <cellStyle name="Normal 40 4" xfId="515" xr:uid="{00000000-0005-0000-0000-000059020000}"/>
    <cellStyle name="Normal 40 4 2" xfId="516" xr:uid="{00000000-0005-0000-0000-00005A020000}"/>
    <cellStyle name="Normal 41" xfId="517" xr:uid="{00000000-0005-0000-0000-00005B020000}"/>
    <cellStyle name="Normal 41 2" xfId="518" xr:uid="{00000000-0005-0000-0000-00005C020000}"/>
    <cellStyle name="Normal 41 3" xfId="519" xr:uid="{00000000-0005-0000-0000-00005D020000}"/>
    <cellStyle name="Normal 41 3 2" xfId="520" xr:uid="{00000000-0005-0000-0000-00005E020000}"/>
    <cellStyle name="Normal 41 3 3" xfId="521" xr:uid="{00000000-0005-0000-0000-00005F020000}"/>
    <cellStyle name="Normal 41 3 3 2" xfId="522" xr:uid="{00000000-0005-0000-0000-000060020000}"/>
    <cellStyle name="Normal 41 4" xfId="523" xr:uid="{00000000-0005-0000-0000-000061020000}"/>
    <cellStyle name="Normal 41 4 2" xfId="524" xr:uid="{00000000-0005-0000-0000-000062020000}"/>
    <cellStyle name="Normal 42" xfId="525" xr:uid="{00000000-0005-0000-0000-000063020000}"/>
    <cellStyle name="Normal 42 2" xfId="526" xr:uid="{00000000-0005-0000-0000-000064020000}"/>
    <cellStyle name="Normal 42 3" xfId="527" xr:uid="{00000000-0005-0000-0000-000065020000}"/>
    <cellStyle name="Normal 42 3 2" xfId="528" xr:uid="{00000000-0005-0000-0000-000066020000}"/>
    <cellStyle name="Normal 42 3 3" xfId="529" xr:uid="{00000000-0005-0000-0000-000067020000}"/>
    <cellStyle name="Normal 42 3 3 2" xfId="530" xr:uid="{00000000-0005-0000-0000-000068020000}"/>
    <cellStyle name="Normal 42 4" xfId="531" xr:uid="{00000000-0005-0000-0000-000069020000}"/>
    <cellStyle name="Normal 42 4 2" xfId="532" xr:uid="{00000000-0005-0000-0000-00006A020000}"/>
    <cellStyle name="Normal 43" xfId="533" xr:uid="{00000000-0005-0000-0000-00006B020000}"/>
    <cellStyle name="Normal 43 2" xfId="534" xr:uid="{00000000-0005-0000-0000-00006C020000}"/>
    <cellStyle name="Normal 43 3" xfId="535" xr:uid="{00000000-0005-0000-0000-00006D020000}"/>
    <cellStyle name="Normal 43 3 2" xfId="536" xr:uid="{00000000-0005-0000-0000-00006E020000}"/>
    <cellStyle name="Normal 43 3 3" xfId="537" xr:uid="{00000000-0005-0000-0000-00006F020000}"/>
    <cellStyle name="Normal 43 3 3 2" xfId="538" xr:uid="{00000000-0005-0000-0000-000070020000}"/>
    <cellStyle name="Normal 43 4" xfId="539" xr:uid="{00000000-0005-0000-0000-000071020000}"/>
    <cellStyle name="Normal 43 4 2" xfId="540" xr:uid="{00000000-0005-0000-0000-000072020000}"/>
    <cellStyle name="Normal 44" xfId="541" xr:uid="{00000000-0005-0000-0000-000073020000}"/>
    <cellStyle name="Normal 44 2" xfId="542" xr:uid="{00000000-0005-0000-0000-000074020000}"/>
    <cellStyle name="Normal 44 3" xfId="543" xr:uid="{00000000-0005-0000-0000-000075020000}"/>
    <cellStyle name="Normal 44 3 2" xfId="544" xr:uid="{00000000-0005-0000-0000-000076020000}"/>
    <cellStyle name="Normal 44 3 3" xfId="545" xr:uid="{00000000-0005-0000-0000-000077020000}"/>
    <cellStyle name="Normal 44 3 3 2" xfId="546" xr:uid="{00000000-0005-0000-0000-000078020000}"/>
    <cellStyle name="Normal 44 4" xfId="547" xr:uid="{00000000-0005-0000-0000-000079020000}"/>
    <cellStyle name="Normal 44 4 2" xfId="548" xr:uid="{00000000-0005-0000-0000-00007A020000}"/>
    <cellStyle name="Normal 45" xfId="549" xr:uid="{00000000-0005-0000-0000-00007B020000}"/>
    <cellStyle name="Normal 45 2" xfId="550" xr:uid="{00000000-0005-0000-0000-00007C020000}"/>
    <cellStyle name="Normal 45 3" xfId="551" xr:uid="{00000000-0005-0000-0000-00007D020000}"/>
    <cellStyle name="Normal 45 3 2" xfId="552" xr:uid="{00000000-0005-0000-0000-00007E020000}"/>
    <cellStyle name="Normal 45 3 3" xfId="553" xr:uid="{00000000-0005-0000-0000-00007F020000}"/>
    <cellStyle name="Normal 45 3 3 2" xfId="554" xr:uid="{00000000-0005-0000-0000-000080020000}"/>
    <cellStyle name="Normal 45 4" xfId="555" xr:uid="{00000000-0005-0000-0000-000081020000}"/>
    <cellStyle name="Normal 45 4 2" xfId="556" xr:uid="{00000000-0005-0000-0000-000082020000}"/>
    <cellStyle name="Normal 46" xfId="557" xr:uid="{00000000-0005-0000-0000-000083020000}"/>
    <cellStyle name="Normal 46 2" xfId="558" xr:uid="{00000000-0005-0000-0000-000084020000}"/>
    <cellStyle name="Normal 46 3" xfId="559" xr:uid="{00000000-0005-0000-0000-000085020000}"/>
    <cellStyle name="Normal 46 3 2" xfId="560" xr:uid="{00000000-0005-0000-0000-000086020000}"/>
    <cellStyle name="Normal 46 3 3" xfId="561" xr:uid="{00000000-0005-0000-0000-000087020000}"/>
    <cellStyle name="Normal 46 3 3 2" xfId="562" xr:uid="{00000000-0005-0000-0000-000088020000}"/>
    <cellStyle name="Normal 46 4" xfId="563" xr:uid="{00000000-0005-0000-0000-000089020000}"/>
    <cellStyle name="Normal 46 4 2" xfId="564" xr:uid="{00000000-0005-0000-0000-00008A020000}"/>
    <cellStyle name="Normal 47" xfId="565" xr:uid="{00000000-0005-0000-0000-00008B020000}"/>
    <cellStyle name="Normal 47 2" xfId="566" xr:uid="{00000000-0005-0000-0000-00008C020000}"/>
    <cellStyle name="Normal 47 3" xfId="567" xr:uid="{00000000-0005-0000-0000-00008D020000}"/>
    <cellStyle name="Normal 47 3 2" xfId="568" xr:uid="{00000000-0005-0000-0000-00008E020000}"/>
    <cellStyle name="Normal 47 3 3" xfId="569" xr:uid="{00000000-0005-0000-0000-00008F020000}"/>
    <cellStyle name="Normal 47 3 3 2" xfId="570" xr:uid="{00000000-0005-0000-0000-000090020000}"/>
    <cellStyle name="Normal 47 4" xfId="571" xr:uid="{00000000-0005-0000-0000-000091020000}"/>
    <cellStyle name="Normal 47 4 2" xfId="572" xr:uid="{00000000-0005-0000-0000-000092020000}"/>
    <cellStyle name="Normal 48" xfId="573" xr:uid="{00000000-0005-0000-0000-000093020000}"/>
    <cellStyle name="Normal 48 2" xfId="574" xr:uid="{00000000-0005-0000-0000-000094020000}"/>
    <cellStyle name="Normal 48 3" xfId="575" xr:uid="{00000000-0005-0000-0000-000095020000}"/>
    <cellStyle name="Normal 48 3 2" xfId="576" xr:uid="{00000000-0005-0000-0000-000096020000}"/>
    <cellStyle name="Normal 48 3 3" xfId="577" xr:uid="{00000000-0005-0000-0000-000097020000}"/>
    <cellStyle name="Normal 48 3 3 2" xfId="578" xr:uid="{00000000-0005-0000-0000-000098020000}"/>
    <cellStyle name="Normal 48 4" xfId="579" xr:uid="{00000000-0005-0000-0000-000099020000}"/>
    <cellStyle name="Normal 48 4 2" xfId="580" xr:uid="{00000000-0005-0000-0000-00009A020000}"/>
    <cellStyle name="Normal 49" xfId="581" xr:uid="{00000000-0005-0000-0000-00009B020000}"/>
    <cellStyle name="Normal 49 2" xfId="582" xr:uid="{00000000-0005-0000-0000-00009C020000}"/>
    <cellStyle name="Normal 49 3" xfId="583" xr:uid="{00000000-0005-0000-0000-00009D020000}"/>
    <cellStyle name="Normal 49 3 2" xfId="584" xr:uid="{00000000-0005-0000-0000-00009E020000}"/>
    <cellStyle name="Normal 49 3 3" xfId="585" xr:uid="{00000000-0005-0000-0000-00009F020000}"/>
    <cellStyle name="Normal 49 3 3 2" xfId="586" xr:uid="{00000000-0005-0000-0000-0000A0020000}"/>
    <cellStyle name="Normal 49 4" xfId="587" xr:uid="{00000000-0005-0000-0000-0000A1020000}"/>
    <cellStyle name="Normal 49 4 2" xfId="588" xr:uid="{00000000-0005-0000-0000-0000A2020000}"/>
    <cellStyle name="Normal 5" xfId="7" xr:uid="{00000000-0005-0000-0000-0000A3020000}"/>
    <cellStyle name="Normal 5 2" xfId="97" xr:uid="{00000000-0005-0000-0000-0000A4020000}"/>
    <cellStyle name="Normal 5 2 2" xfId="589" xr:uid="{00000000-0005-0000-0000-0000A5020000}"/>
    <cellStyle name="Normal 5 2 3" xfId="590" xr:uid="{00000000-0005-0000-0000-0000A6020000}"/>
    <cellStyle name="Normal 5 3" xfId="591" xr:uid="{00000000-0005-0000-0000-0000A7020000}"/>
    <cellStyle name="Normal 5 3 2" xfId="592" xr:uid="{00000000-0005-0000-0000-0000A8020000}"/>
    <cellStyle name="Normal 5 3 2 2" xfId="593" xr:uid="{00000000-0005-0000-0000-0000A9020000}"/>
    <cellStyle name="Normal 5 3 3" xfId="594" xr:uid="{00000000-0005-0000-0000-0000AA020000}"/>
    <cellStyle name="Normal 5 3 4" xfId="595" xr:uid="{00000000-0005-0000-0000-0000AB020000}"/>
    <cellStyle name="Normal 5 4" xfId="596" xr:uid="{00000000-0005-0000-0000-0000AC020000}"/>
    <cellStyle name="Normal 50" xfId="597" xr:uid="{00000000-0005-0000-0000-0000AD020000}"/>
    <cellStyle name="Normal 50 2" xfId="598" xr:uid="{00000000-0005-0000-0000-0000AE020000}"/>
    <cellStyle name="Normal 50 3" xfId="599" xr:uid="{00000000-0005-0000-0000-0000AF020000}"/>
    <cellStyle name="Normal 50 3 2" xfId="600" xr:uid="{00000000-0005-0000-0000-0000B0020000}"/>
    <cellStyle name="Normal 50 3 3" xfId="601" xr:uid="{00000000-0005-0000-0000-0000B1020000}"/>
    <cellStyle name="Normal 50 3 3 2" xfId="602" xr:uid="{00000000-0005-0000-0000-0000B2020000}"/>
    <cellStyle name="Normal 50 4" xfId="603" xr:uid="{00000000-0005-0000-0000-0000B3020000}"/>
    <cellStyle name="Normal 50 4 2" xfId="604" xr:uid="{00000000-0005-0000-0000-0000B4020000}"/>
    <cellStyle name="Normal 51" xfId="605" xr:uid="{00000000-0005-0000-0000-0000B5020000}"/>
    <cellStyle name="Normal 51 2" xfId="606" xr:uid="{00000000-0005-0000-0000-0000B6020000}"/>
    <cellStyle name="Normal 51 3" xfId="607" xr:uid="{00000000-0005-0000-0000-0000B7020000}"/>
    <cellStyle name="Normal 51 3 2" xfId="608" xr:uid="{00000000-0005-0000-0000-0000B8020000}"/>
    <cellStyle name="Normal 51 3 3" xfId="609" xr:uid="{00000000-0005-0000-0000-0000B9020000}"/>
    <cellStyle name="Normal 51 3 3 2" xfId="610" xr:uid="{00000000-0005-0000-0000-0000BA020000}"/>
    <cellStyle name="Normal 51 4" xfId="611" xr:uid="{00000000-0005-0000-0000-0000BB020000}"/>
    <cellStyle name="Normal 51 4 2" xfId="612" xr:uid="{00000000-0005-0000-0000-0000BC020000}"/>
    <cellStyle name="Normal 52" xfId="613" xr:uid="{00000000-0005-0000-0000-0000BD020000}"/>
    <cellStyle name="Normal 52 2" xfId="614" xr:uid="{00000000-0005-0000-0000-0000BE020000}"/>
    <cellStyle name="Normal 52 3" xfId="615" xr:uid="{00000000-0005-0000-0000-0000BF020000}"/>
    <cellStyle name="Normal 52 3 2" xfId="616" xr:uid="{00000000-0005-0000-0000-0000C0020000}"/>
    <cellStyle name="Normal 52 3 3" xfId="617" xr:uid="{00000000-0005-0000-0000-0000C1020000}"/>
    <cellStyle name="Normal 52 3 3 2" xfId="618" xr:uid="{00000000-0005-0000-0000-0000C2020000}"/>
    <cellStyle name="Normal 52 4" xfId="619" xr:uid="{00000000-0005-0000-0000-0000C3020000}"/>
    <cellStyle name="Normal 52 4 2" xfId="620" xr:uid="{00000000-0005-0000-0000-0000C4020000}"/>
    <cellStyle name="Normal 53" xfId="621" xr:uid="{00000000-0005-0000-0000-0000C5020000}"/>
    <cellStyle name="Normal 53 2" xfId="622" xr:uid="{00000000-0005-0000-0000-0000C6020000}"/>
    <cellStyle name="Normal 53 3" xfId="623" xr:uid="{00000000-0005-0000-0000-0000C7020000}"/>
    <cellStyle name="Normal 53 3 2" xfId="624" xr:uid="{00000000-0005-0000-0000-0000C8020000}"/>
    <cellStyle name="Normal 53 3 3" xfId="625" xr:uid="{00000000-0005-0000-0000-0000C9020000}"/>
    <cellStyle name="Normal 53 3 3 2" xfId="626" xr:uid="{00000000-0005-0000-0000-0000CA020000}"/>
    <cellStyle name="Normal 53 4" xfId="627" xr:uid="{00000000-0005-0000-0000-0000CB020000}"/>
    <cellStyle name="Normal 53 4 2" xfId="628" xr:uid="{00000000-0005-0000-0000-0000CC020000}"/>
    <cellStyle name="Normal 54" xfId="629" xr:uid="{00000000-0005-0000-0000-0000CD020000}"/>
    <cellStyle name="Normal 54 2" xfId="630" xr:uid="{00000000-0005-0000-0000-0000CE020000}"/>
    <cellStyle name="Normal 54 3" xfId="631" xr:uid="{00000000-0005-0000-0000-0000CF020000}"/>
    <cellStyle name="Normal 54 3 2" xfId="632" xr:uid="{00000000-0005-0000-0000-0000D0020000}"/>
    <cellStyle name="Normal 54 3 3" xfId="633" xr:uid="{00000000-0005-0000-0000-0000D1020000}"/>
    <cellStyle name="Normal 54 3 3 2" xfId="634" xr:uid="{00000000-0005-0000-0000-0000D2020000}"/>
    <cellStyle name="Normal 54 3 3 3" xfId="635" xr:uid="{00000000-0005-0000-0000-0000D3020000}"/>
    <cellStyle name="Normal 54 3 3 3 2" xfId="636" xr:uid="{00000000-0005-0000-0000-0000D4020000}"/>
    <cellStyle name="Normal 54 3 4" xfId="637" xr:uid="{00000000-0005-0000-0000-0000D5020000}"/>
    <cellStyle name="Normal 54 3 4 2" xfId="638" xr:uid="{00000000-0005-0000-0000-0000D6020000}"/>
    <cellStyle name="Normal 54 4" xfId="639" xr:uid="{00000000-0005-0000-0000-0000D7020000}"/>
    <cellStyle name="Normal 54 4 2" xfId="640" xr:uid="{00000000-0005-0000-0000-0000D8020000}"/>
    <cellStyle name="Normal 54 4 3" xfId="641" xr:uid="{00000000-0005-0000-0000-0000D9020000}"/>
    <cellStyle name="Normal 54 4 3 2" xfId="642" xr:uid="{00000000-0005-0000-0000-0000DA020000}"/>
    <cellStyle name="Normal 54 4 3 3" xfId="643" xr:uid="{00000000-0005-0000-0000-0000DB020000}"/>
    <cellStyle name="Normal 54 4 3 3 2" xfId="644" xr:uid="{00000000-0005-0000-0000-0000DC020000}"/>
    <cellStyle name="Normal 54 4 4" xfId="645" xr:uid="{00000000-0005-0000-0000-0000DD020000}"/>
    <cellStyle name="Normal 54 4 4 2" xfId="646" xr:uid="{00000000-0005-0000-0000-0000DE020000}"/>
    <cellStyle name="Normal 54 5" xfId="647" xr:uid="{00000000-0005-0000-0000-0000DF020000}"/>
    <cellStyle name="Normal 54 6" xfId="648" xr:uid="{00000000-0005-0000-0000-0000E0020000}"/>
    <cellStyle name="Normal 54 6 2" xfId="649" xr:uid="{00000000-0005-0000-0000-0000E1020000}"/>
    <cellStyle name="Normal 54 6 3" xfId="650" xr:uid="{00000000-0005-0000-0000-0000E2020000}"/>
    <cellStyle name="Normal 54 6 3 2" xfId="651" xr:uid="{00000000-0005-0000-0000-0000E3020000}"/>
    <cellStyle name="Normal 54 7" xfId="652" xr:uid="{00000000-0005-0000-0000-0000E4020000}"/>
    <cellStyle name="Normal 54 7 2" xfId="653" xr:uid="{00000000-0005-0000-0000-0000E5020000}"/>
    <cellStyle name="Normal 55" xfId="654" xr:uid="{00000000-0005-0000-0000-0000E6020000}"/>
    <cellStyle name="Normal 55 2" xfId="655" xr:uid="{00000000-0005-0000-0000-0000E7020000}"/>
    <cellStyle name="Normal 55 3" xfId="656" xr:uid="{00000000-0005-0000-0000-0000E8020000}"/>
    <cellStyle name="Normal 55 3 2" xfId="657" xr:uid="{00000000-0005-0000-0000-0000E9020000}"/>
    <cellStyle name="Normal 55 3 3" xfId="658" xr:uid="{00000000-0005-0000-0000-0000EA020000}"/>
    <cellStyle name="Normal 55 3 3 2" xfId="659" xr:uid="{00000000-0005-0000-0000-0000EB020000}"/>
    <cellStyle name="Normal 55 4" xfId="660" xr:uid="{00000000-0005-0000-0000-0000EC020000}"/>
    <cellStyle name="Normal 55 4 2" xfId="661" xr:uid="{00000000-0005-0000-0000-0000ED020000}"/>
    <cellStyle name="Normal 56" xfId="662" xr:uid="{00000000-0005-0000-0000-0000EE020000}"/>
    <cellStyle name="Normal 56 2" xfId="663" xr:uid="{00000000-0005-0000-0000-0000EF020000}"/>
    <cellStyle name="Normal 56 3" xfId="664" xr:uid="{00000000-0005-0000-0000-0000F0020000}"/>
    <cellStyle name="Normal 56 3 2" xfId="665" xr:uid="{00000000-0005-0000-0000-0000F1020000}"/>
    <cellStyle name="Normal 56 3 3" xfId="666" xr:uid="{00000000-0005-0000-0000-0000F2020000}"/>
    <cellStyle name="Normal 56 3 3 2" xfId="667" xr:uid="{00000000-0005-0000-0000-0000F3020000}"/>
    <cellStyle name="Normal 56 4" xfId="668" xr:uid="{00000000-0005-0000-0000-0000F4020000}"/>
    <cellStyle name="Normal 56 4 2" xfId="669" xr:uid="{00000000-0005-0000-0000-0000F5020000}"/>
    <cellStyle name="Normal 57" xfId="670" xr:uid="{00000000-0005-0000-0000-0000F6020000}"/>
    <cellStyle name="Normal 57 2" xfId="671" xr:uid="{00000000-0005-0000-0000-0000F7020000}"/>
    <cellStyle name="Normal 57 3" xfId="672" xr:uid="{00000000-0005-0000-0000-0000F8020000}"/>
    <cellStyle name="Normal 57 3 2" xfId="673" xr:uid="{00000000-0005-0000-0000-0000F9020000}"/>
    <cellStyle name="Normal 57 3 3" xfId="674" xr:uid="{00000000-0005-0000-0000-0000FA020000}"/>
    <cellStyle name="Normal 57 3 3 2" xfId="675" xr:uid="{00000000-0005-0000-0000-0000FB020000}"/>
    <cellStyle name="Normal 57 4" xfId="676" xr:uid="{00000000-0005-0000-0000-0000FC020000}"/>
    <cellStyle name="Normal 57 4 2" xfId="677" xr:uid="{00000000-0005-0000-0000-0000FD020000}"/>
    <cellStyle name="Normal 58" xfId="678" xr:uid="{00000000-0005-0000-0000-0000FE020000}"/>
    <cellStyle name="Normal 58 2" xfId="679" xr:uid="{00000000-0005-0000-0000-0000FF020000}"/>
    <cellStyle name="Normal 58 3" xfId="680" xr:uid="{00000000-0005-0000-0000-000000030000}"/>
    <cellStyle name="Normal 58 3 2" xfId="681" xr:uid="{00000000-0005-0000-0000-000001030000}"/>
    <cellStyle name="Normal 58 3 3" xfId="682" xr:uid="{00000000-0005-0000-0000-000002030000}"/>
    <cellStyle name="Normal 58 3 3 2" xfId="683" xr:uid="{00000000-0005-0000-0000-000003030000}"/>
    <cellStyle name="Normal 58 4" xfId="684" xr:uid="{00000000-0005-0000-0000-000004030000}"/>
    <cellStyle name="Normal 58 4 2" xfId="685" xr:uid="{00000000-0005-0000-0000-000005030000}"/>
    <cellStyle name="Normal 59" xfId="686" xr:uid="{00000000-0005-0000-0000-000006030000}"/>
    <cellStyle name="Normal 59 2" xfId="687" xr:uid="{00000000-0005-0000-0000-000007030000}"/>
    <cellStyle name="Normal 59 3" xfId="688" xr:uid="{00000000-0005-0000-0000-000008030000}"/>
    <cellStyle name="Normal 59 3 2" xfId="689" xr:uid="{00000000-0005-0000-0000-000009030000}"/>
    <cellStyle name="Normal 59 3 3" xfId="690" xr:uid="{00000000-0005-0000-0000-00000A030000}"/>
    <cellStyle name="Normal 59 3 3 2" xfId="691" xr:uid="{00000000-0005-0000-0000-00000B030000}"/>
    <cellStyle name="Normal 59 4" xfId="692" xr:uid="{00000000-0005-0000-0000-00000C030000}"/>
    <cellStyle name="Normal 59 4 2" xfId="693" xr:uid="{00000000-0005-0000-0000-00000D030000}"/>
    <cellStyle name="Normal 6" xfId="9" xr:uid="{00000000-0005-0000-0000-00000E030000}"/>
    <cellStyle name="Normal 6 2" xfId="12" xr:uid="{00000000-0005-0000-0000-00000F030000}"/>
    <cellStyle name="Normal 6 2 2" xfId="695" xr:uid="{00000000-0005-0000-0000-000010030000}"/>
    <cellStyle name="Normal 6 2 3" xfId="694" xr:uid="{00000000-0005-0000-0000-000011030000}"/>
    <cellStyle name="Normal 6 2 4" xfId="21" xr:uid="{00000000-0005-0000-0000-000012030000}"/>
    <cellStyle name="Normal 6 3" xfId="696" xr:uid="{00000000-0005-0000-0000-000013030000}"/>
    <cellStyle name="Normal 6 3 2" xfId="697" xr:uid="{00000000-0005-0000-0000-000014030000}"/>
    <cellStyle name="Normal 6 3 2 2" xfId="698" xr:uid="{00000000-0005-0000-0000-000015030000}"/>
    <cellStyle name="Normal 6 3 3" xfId="699" xr:uid="{00000000-0005-0000-0000-000016030000}"/>
    <cellStyle name="Normal 6 3 4" xfId="700" xr:uid="{00000000-0005-0000-0000-000017030000}"/>
    <cellStyle name="Normal 6 4" xfId="701" xr:uid="{00000000-0005-0000-0000-000018030000}"/>
    <cellStyle name="Normal 6 5" xfId="83" xr:uid="{00000000-0005-0000-0000-000019030000}"/>
    <cellStyle name="Normal 6 6" xfId="18" xr:uid="{00000000-0005-0000-0000-00001A030000}"/>
    <cellStyle name="Normal 60" xfId="702" xr:uid="{00000000-0005-0000-0000-00001B030000}"/>
    <cellStyle name="Normal 60 2" xfId="703" xr:uid="{00000000-0005-0000-0000-00001C030000}"/>
    <cellStyle name="Normal 60 3" xfId="704" xr:uid="{00000000-0005-0000-0000-00001D030000}"/>
    <cellStyle name="Normal 60 3 2" xfId="705" xr:uid="{00000000-0005-0000-0000-00001E030000}"/>
    <cellStyle name="Normal 60 3 3" xfId="706" xr:uid="{00000000-0005-0000-0000-00001F030000}"/>
    <cellStyle name="Normal 60 3 3 2" xfId="707" xr:uid="{00000000-0005-0000-0000-000020030000}"/>
    <cellStyle name="Normal 60 4" xfId="708" xr:uid="{00000000-0005-0000-0000-000021030000}"/>
    <cellStyle name="Normal 60 4 2" xfId="709" xr:uid="{00000000-0005-0000-0000-000022030000}"/>
    <cellStyle name="Normal 61" xfId="710" xr:uid="{00000000-0005-0000-0000-000023030000}"/>
    <cellStyle name="Normal 61 2" xfId="711" xr:uid="{00000000-0005-0000-0000-000024030000}"/>
    <cellStyle name="Normal 61 3" xfId="712" xr:uid="{00000000-0005-0000-0000-000025030000}"/>
    <cellStyle name="Normal 61 3 2" xfId="713" xr:uid="{00000000-0005-0000-0000-000026030000}"/>
    <cellStyle name="Normal 61 3 3" xfId="714" xr:uid="{00000000-0005-0000-0000-000027030000}"/>
    <cellStyle name="Normal 61 3 3 2" xfId="715" xr:uid="{00000000-0005-0000-0000-000028030000}"/>
    <cellStyle name="Normal 61 4" xfId="716" xr:uid="{00000000-0005-0000-0000-000029030000}"/>
    <cellStyle name="Normal 61 4 2" xfId="717" xr:uid="{00000000-0005-0000-0000-00002A030000}"/>
    <cellStyle name="Normal 62" xfId="718" xr:uid="{00000000-0005-0000-0000-00002B030000}"/>
    <cellStyle name="Normal 62 2" xfId="719" xr:uid="{00000000-0005-0000-0000-00002C030000}"/>
    <cellStyle name="Normal 62 3" xfId="720" xr:uid="{00000000-0005-0000-0000-00002D030000}"/>
    <cellStyle name="Normal 62 3 2" xfId="721" xr:uid="{00000000-0005-0000-0000-00002E030000}"/>
    <cellStyle name="Normal 62 3 3" xfId="722" xr:uid="{00000000-0005-0000-0000-00002F030000}"/>
    <cellStyle name="Normal 62 3 3 2" xfId="723" xr:uid="{00000000-0005-0000-0000-000030030000}"/>
    <cellStyle name="Normal 62 4" xfId="724" xr:uid="{00000000-0005-0000-0000-000031030000}"/>
    <cellStyle name="Normal 62 4 2" xfId="725" xr:uid="{00000000-0005-0000-0000-000032030000}"/>
    <cellStyle name="Normal 63" xfId="726" xr:uid="{00000000-0005-0000-0000-000033030000}"/>
    <cellStyle name="Normal 63 2" xfId="727" xr:uid="{00000000-0005-0000-0000-000034030000}"/>
    <cellStyle name="Normal 63 3" xfId="728" xr:uid="{00000000-0005-0000-0000-000035030000}"/>
    <cellStyle name="Normal 63 3 2" xfId="729" xr:uid="{00000000-0005-0000-0000-000036030000}"/>
    <cellStyle name="Normal 63 3 3" xfId="730" xr:uid="{00000000-0005-0000-0000-000037030000}"/>
    <cellStyle name="Normal 63 3 3 2" xfId="731" xr:uid="{00000000-0005-0000-0000-000038030000}"/>
    <cellStyle name="Normal 63 4" xfId="732" xr:uid="{00000000-0005-0000-0000-000039030000}"/>
    <cellStyle name="Normal 63 4 2" xfId="733" xr:uid="{00000000-0005-0000-0000-00003A030000}"/>
    <cellStyle name="Normal 64" xfId="734" xr:uid="{00000000-0005-0000-0000-00003B030000}"/>
    <cellStyle name="Normal 65" xfId="735" xr:uid="{00000000-0005-0000-0000-00003C030000}"/>
    <cellStyle name="Normal 65 2" xfId="736" xr:uid="{00000000-0005-0000-0000-00003D030000}"/>
    <cellStyle name="Normal 65 3" xfId="737" xr:uid="{00000000-0005-0000-0000-00003E030000}"/>
    <cellStyle name="Normal 65 3 2" xfId="738" xr:uid="{00000000-0005-0000-0000-00003F030000}"/>
    <cellStyle name="Normal 65 3 3" xfId="739" xr:uid="{00000000-0005-0000-0000-000040030000}"/>
    <cellStyle name="Normal 65 3 3 2" xfId="740" xr:uid="{00000000-0005-0000-0000-000041030000}"/>
    <cellStyle name="Normal 65 4" xfId="741" xr:uid="{00000000-0005-0000-0000-000042030000}"/>
    <cellStyle name="Normal 65 4 2" xfId="742" xr:uid="{00000000-0005-0000-0000-000043030000}"/>
    <cellStyle name="Normal 66" xfId="743" xr:uid="{00000000-0005-0000-0000-000044030000}"/>
    <cellStyle name="Normal 66 2" xfId="744" xr:uid="{00000000-0005-0000-0000-000045030000}"/>
    <cellStyle name="Normal 66 3" xfId="745" xr:uid="{00000000-0005-0000-0000-000046030000}"/>
    <cellStyle name="Normal 66 3 2" xfId="746" xr:uid="{00000000-0005-0000-0000-000047030000}"/>
    <cellStyle name="Normal 66 3 3" xfId="747" xr:uid="{00000000-0005-0000-0000-000048030000}"/>
    <cellStyle name="Normal 66 3 3 2" xfId="748" xr:uid="{00000000-0005-0000-0000-000049030000}"/>
    <cellStyle name="Normal 66 4" xfId="749" xr:uid="{00000000-0005-0000-0000-00004A030000}"/>
    <cellStyle name="Normal 66 4 2" xfId="750" xr:uid="{00000000-0005-0000-0000-00004B030000}"/>
    <cellStyle name="Normal 67" xfId="751" xr:uid="{00000000-0005-0000-0000-00004C030000}"/>
    <cellStyle name="Normal 67 2" xfId="752" xr:uid="{00000000-0005-0000-0000-00004D030000}"/>
    <cellStyle name="Normal 67 3" xfId="753" xr:uid="{00000000-0005-0000-0000-00004E030000}"/>
    <cellStyle name="Normal 67 3 2" xfId="754" xr:uid="{00000000-0005-0000-0000-00004F030000}"/>
    <cellStyle name="Normal 67 3 3" xfId="755" xr:uid="{00000000-0005-0000-0000-000050030000}"/>
    <cellStyle name="Normal 67 3 3 2" xfId="756" xr:uid="{00000000-0005-0000-0000-000051030000}"/>
    <cellStyle name="Normal 67 4" xfId="757" xr:uid="{00000000-0005-0000-0000-000052030000}"/>
    <cellStyle name="Normal 67 4 2" xfId="758" xr:uid="{00000000-0005-0000-0000-000053030000}"/>
    <cellStyle name="Normal 68" xfId="759" xr:uid="{00000000-0005-0000-0000-000054030000}"/>
    <cellStyle name="Normal 68 2" xfId="760" xr:uid="{00000000-0005-0000-0000-000055030000}"/>
    <cellStyle name="Normal 68 3" xfId="761" xr:uid="{00000000-0005-0000-0000-000056030000}"/>
    <cellStyle name="Normal 68 3 2" xfId="762" xr:uid="{00000000-0005-0000-0000-000057030000}"/>
    <cellStyle name="Normal 68 3 3" xfId="763" xr:uid="{00000000-0005-0000-0000-000058030000}"/>
    <cellStyle name="Normal 68 3 3 2" xfId="764" xr:uid="{00000000-0005-0000-0000-000059030000}"/>
    <cellStyle name="Normal 68 4" xfId="765" xr:uid="{00000000-0005-0000-0000-00005A030000}"/>
    <cellStyle name="Normal 68 4 2" xfId="766" xr:uid="{00000000-0005-0000-0000-00005B030000}"/>
    <cellStyle name="Normal 69" xfId="767" xr:uid="{00000000-0005-0000-0000-00005C030000}"/>
    <cellStyle name="Normal 69 2" xfId="768" xr:uid="{00000000-0005-0000-0000-00005D030000}"/>
    <cellStyle name="Normal 69 3" xfId="769" xr:uid="{00000000-0005-0000-0000-00005E030000}"/>
    <cellStyle name="Normal 69 3 2" xfId="770" xr:uid="{00000000-0005-0000-0000-00005F030000}"/>
    <cellStyle name="Normal 69 3 3" xfId="771" xr:uid="{00000000-0005-0000-0000-000060030000}"/>
    <cellStyle name="Normal 69 3 3 2" xfId="772" xr:uid="{00000000-0005-0000-0000-000061030000}"/>
    <cellStyle name="Normal 69 4" xfId="773" xr:uid="{00000000-0005-0000-0000-000062030000}"/>
    <cellStyle name="Normal 69 4 2" xfId="774" xr:uid="{00000000-0005-0000-0000-000063030000}"/>
    <cellStyle name="Normal 7" xfId="10" xr:uid="{00000000-0005-0000-0000-000064030000}"/>
    <cellStyle name="Normal 7 2" xfId="98" xr:uid="{00000000-0005-0000-0000-000065030000}"/>
    <cellStyle name="Normal 7 2 2" xfId="775" xr:uid="{00000000-0005-0000-0000-000066030000}"/>
    <cellStyle name="Normal 7 2 3" xfId="776" xr:uid="{00000000-0005-0000-0000-000067030000}"/>
    <cellStyle name="Normal 7 3" xfId="777" xr:uid="{00000000-0005-0000-0000-000068030000}"/>
    <cellStyle name="Normal 7 3 2" xfId="778" xr:uid="{00000000-0005-0000-0000-000069030000}"/>
    <cellStyle name="Normal 7 3 2 2" xfId="779" xr:uid="{00000000-0005-0000-0000-00006A030000}"/>
    <cellStyle name="Normal 7 3 3" xfId="780" xr:uid="{00000000-0005-0000-0000-00006B030000}"/>
    <cellStyle name="Normal 7 3 4" xfId="781" xr:uid="{00000000-0005-0000-0000-00006C030000}"/>
    <cellStyle name="Normal 7 4" xfId="782" xr:uid="{00000000-0005-0000-0000-00006D030000}"/>
    <cellStyle name="Normal 7 5" xfId="23" xr:uid="{00000000-0005-0000-0000-00006E030000}"/>
    <cellStyle name="Normal 7 6" xfId="19" xr:uid="{00000000-0005-0000-0000-00006F030000}"/>
    <cellStyle name="Normal 70" xfId="783" xr:uid="{00000000-0005-0000-0000-000070030000}"/>
    <cellStyle name="Normal 70 2" xfId="784" xr:uid="{00000000-0005-0000-0000-000071030000}"/>
    <cellStyle name="Normal 70 3" xfId="785" xr:uid="{00000000-0005-0000-0000-000072030000}"/>
    <cellStyle name="Normal 70 3 2" xfId="786" xr:uid="{00000000-0005-0000-0000-000073030000}"/>
    <cellStyle name="Normal 70 3 3" xfId="787" xr:uid="{00000000-0005-0000-0000-000074030000}"/>
    <cellStyle name="Normal 70 3 3 2" xfId="788" xr:uid="{00000000-0005-0000-0000-000075030000}"/>
    <cellStyle name="Normal 70 4" xfId="789" xr:uid="{00000000-0005-0000-0000-000076030000}"/>
    <cellStyle name="Normal 70 4 2" xfId="790" xr:uid="{00000000-0005-0000-0000-000077030000}"/>
    <cellStyle name="Normal 71" xfId="791" xr:uid="{00000000-0005-0000-0000-000078030000}"/>
    <cellStyle name="Normal 71 2" xfId="792" xr:uid="{00000000-0005-0000-0000-000079030000}"/>
    <cellStyle name="Normal 71 3" xfId="793" xr:uid="{00000000-0005-0000-0000-00007A030000}"/>
    <cellStyle name="Normal 71 3 2" xfId="794" xr:uid="{00000000-0005-0000-0000-00007B030000}"/>
    <cellStyle name="Normal 71 3 3" xfId="795" xr:uid="{00000000-0005-0000-0000-00007C030000}"/>
    <cellStyle name="Normal 71 3 3 2" xfId="796" xr:uid="{00000000-0005-0000-0000-00007D030000}"/>
    <cellStyle name="Normal 71 4" xfId="797" xr:uid="{00000000-0005-0000-0000-00007E030000}"/>
    <cellStyle name="Normal 71 4 2" xfId="798" xr:uid="{00000000-0005-0000-0000-00007F030000}"/>
    <cellStyle name="Normal 72" xfId="799" xr:uid="{00000000-0005-0000-0000-000080030000}"/>
    <cellStyle name="Normal 72 2" xfId="800" xr:uid="{00000000-0005-0000-0000-000081030000}"/>
    <cellStyle name="Normal 72 3" xfId="801" xr:uid="{00000000-0005-0000-0000-000082030000}"/>
    <cellStyle name="Normal 72 3 2" xfId="802" xr:uid="{00000000-0005-0000-0000-000083030000}"/>
    <cellStyle name="Normal 72 3 3" xfId="803" xr:uid="{00000000-0005-0000-0000-000084030000}"/>
    <cellStyle name="Normal 72 3 3 2" xfId="804" xr:uid="{00000000-0005-0000-0000-000085030000}"/>
    <cellStyle name="Normal 72 4" xfId="805" xr:uid="{00000000-0005-0000-0000-000086030000}"/>
    <cellStyle name="Normal 72 4 2" xfId="806" xr:uid="{00000000-0005-0000-0000-000087030000}"/>
    <cellStyle name="Normal 73" xfId="807" xr:uid="{00000000-0005-0000-0000-000088030000}"/>
    <cellStyle name="Normal 73 2" xfId="808" xr:uid="{00000000-0005-0000-0000-000089030000}"/>
    <cellStyle name="Normal 73 3" xfId="809" xr:uid="{00000000-0005-0000-0000-00008A030000}"/>
    <cellStyle name="Normal 73 3 2" xfId="810" xr:uid="{00000000-0005-0000-0000-00008B030000}"/>
    <cellStyle name="Normal 73 3 3" xfId="811" xr:uid="{00000000-0005-0000-0000-00008C030000}"/>
    <cellStyle name="Normal 73 3 3 2" xfId="812" xr:uid="{00000000-0005-0000-0000-00008D030000}"/>
    <cellStyle name="Normal 73 4" xfId="813" xr:uid="{00000000-0005-0000-0000-00008E030000}"/>
    <cellStyle name="Normal 73 4 2" xfId="814" xr:uid="{00000000-0005-0000-0000-00008F030000}"/>
    <cellStyle name="Normal 74" xfId="815" xr:uid="{00000000-0005-0000-0000-000090030000}"/>
    <cellStyle name="Normal 74 2" xfId="816" xr:uid="{00000000-0005-0000-0000-000091030000}"/>
    <cellStyle name="Normal 74 3" xfId="817" xr:uid="{00000000-0005-0000-0000-000092030000}"/>
    <cellStyle name="Normal 74 3 2" xfId="818" xr:uid="{00000000-0005-0000-0000-000093030000}"/>
    <cellStyle name="Normal 74 3 3" xfId="819" xr:uid="{00000000-0005-0000-0000-000094030000}"/>
    <cellStyle name="Normal 74 3 3 2" xfId="820" xr:uid="{00000000-0005-0000-0000-000095030000}"/>
    <cellStyle name="Normal 74 4" xfId="821" xr:uid="{00000000-0005-0000-0000-000096030000}"/>
    <cellStyle name="Normal 74 4 2" xfId="822" xr:uid="{00000000-0005-0000-0000-000097030000}"/>
    <cellStyle name="Normal 75" xfId="823" xr:uid="{00000000-0005-0000-0000-000098030000}"/>
    <cellStyle name="Normal 75 2" xfId="824" xr:uid="{00000000-0005-0000-0000-000099030000}"/>
    <cellStyle name="Normal 76" xfId="825" xr:uid="{00000000-0005-0000-0000-00009A030000}"/>
    <cellStyle name="Normal 76 2" xfId="826" xr:uid="{00000000-0005-0000-0000-00009B030000}"/>
    <cellStyle name="Normal 76 3" xfId="827" xr:uid="{00000000-0005-0000-0000-00009C030000}"/>
    <cellStyle name="Normal 76 3 2" xfId="828" xr:uid="{00000000-0005-0000-0000-00009D030000}"/>
    <cellStyle name="Normal 77" xfId="829" xr:uid="{00000000-0005-0000-0000-00009E030000}"/>
    <cellStyle name="Normal 77 2" xfId="830" xr:uid="{00000000-0005-0000-0000-00009F030000}"/>
    <cellStyle name="Normal 77 3" xfId="831" xr:uid="{00000000-0005-0000-0000-0000A0030000}"/>
    <cellStyle name="Normal 77 3 2" xfId="832" xr:uid="{00000000-0005-0000-0000-0000A1030000}"/>
    <cellStyle name="Normal 78" xfId="833" xr:uid="{00000000-0005-0000-0000-0000A2030000}"/>
    <cellStyle name="Normal 78 2" xfId="834" xr:uid="{00000000-0005-0000-0000-0000A3030000}"/>
    <cellStyle name="Normal 78 3" xfId="835" xr:uid="{00000000-0005-0000-0000-0000A4030000}"/>
    <cellStyle name="Normal 78 3 2" xfId="836" xr:uid="{00000000-0005-0000-0000-0000A5030000}"/>
    <cellStyle name="Normal 79" xfId="837" xr:uid="{00000000-0005-0000-0000-0000A6030000}"/>
    <cellStyle name="Normal 79 2" xfId="838" xr:uid="{00000000-0005-0000-0000-0000A7030000}"/>
    <cellStyle name="Normal 79 3" xfId="839" xr:uid="{00000000-0005-0000-0000-0000A8030000}"/>
    <cellStyle name="Normal 79 3 2" xfId="840" xr:uid="{00000000-0005-0000-0000-0000A9030000}"/>
    <cellStyle name="Normal 8" xfId="11" xr:uid="{00000000-0005-0000-0000-0000AA030000}"/>
    <cellStyle name="Normal 8 2" xfId="841" xr:uid="{00000000-0005-0000-0000-0000AB030000}"/>
    <cellStyle name="Normal 8 2 2" xfId="842" xr:uid="{00000000-0005-0000-0000-0000AC030000}"/>
    <cellStyle name="Normal 8 3" xfId="843" xr:uid="{00000000-0005-0000-0000-0000AD030000}"/>
    <cellStyle name="Normal 8 3 2" xfId="844" xr:uid="{00000000-0005-0000-0000-0000AE030000}"/>
    <cellStyle name="Normal 8 3 2 2" xfId="845" xr:uid="{00000000-0005-0000-0000-0000AF030000}"/>
    <cellStyle name="Normal 8 3 3" xfId="846" xr:uid="{00000000-0005-0000-0000-0000B0030000}"/>
    <cellStyle name="Normal 8 3 4" xfId="847" xr:uid="{00000000-0005-0000-0000-0000B1030000}"/>
    <cellStyle name="Normal 8 4" xfId="848" xr:uid="{00000000-0005-0000-0000-0000B2030000}"/>
    <cellStyle name="Normal 8 5" xfId="99" xr:uid="{00000000-0005-0000-0000-0000B3030000}"/>
    <cellStyle name="Normal 8 6" xfId="20" xr:uid="{00000000-0005-0000-0000-0000B4030000}"/>
    <cellStyle name="Normal 80" xfId="849" xr:uid="{00000000-0005-0000-0000-0000B5030000}"/>
    <cellStyle name="Normal 80 2" xfId="850" xr:uid="{00000000-0005-0000-0000-0000B6030000}"/>
    <cellStyle name="Normal 80 3" xfId="851" xr:uid="{00000000-0005-0000-0000-0000B7030000}"/>
    <cellStyle name="Normal 80 3 2" xfId="852" xr:uid="{00000000-0005-0000-0000-0000B8030000}"/>
    <cellStyle name="Normal 81" xfId="853" xr:uid="{00000000-0005-0000-0000-0000B9030000}"/>
    <cellStyle name="Normal 81 2" xfId="854" xr:uid="{00000000-0005-0000-0000-0000BA030000}"/>
    <cellStyle name="Normal 81 3" xfId="855" xr:uid="{00000000-0005-0000-0000-0000BB030000}"/>
    <cellStyle name="Normal 81 3 2" xfId="856" xr:uid="{00000000-0005-0000-0000-0000BC030000}"/>
    <cellStyle name="Normal 82" xfId="857" xr:uid="{00000000-0005-0000-0000-0000BD030000}"/>
    <cellStyle name="Normal 82 2" xfId="858" xr:uid="{00000000-0005-0000-0000-0000BE030000}"/>
    <cellStyle name="Normal 82 3" xfId="859" xr:uid="{00000000-0005-0000-0000-0000BF030000}"/>
    <cellStyle name="Normal 82 3 2" xfId="860" xr:uid="{00000000-0005-0000-0000-0000C0030000}"/>
    <cellStyle name="Normal 83" xfId="861" xr:uid="{00000000-0005-0000-0000-0000C1030000}"/>
    <cellStyle name="Normal 83 2" xfId="862" xr:uid="{00000000-0005-0000-0000-0000C2030000}"/>
    <cellStyle name="Normal 83 3" xfId="863" xr:uid="{00000000-0005-0000-0000-0000C3030000}"/>
    <cellStyle name="Normal 83 3 2" xfId="864" xr:uid="{00000000-0005-0000-0000-0000C4030000}"/>
    <cellStyle name="Normal 84" xfId="865" xr:uid="{00000000-0005-0000-0000-0000C5030000}"/>
    <cellStyle name="Normal 84 2" xfId="866" xr:uid="{00000000-0005-0000-0000-0000C6030000}"/>
    <cellStyle name="Normal 84 3" xfId="867" xr:uid="{00000000-0005-0000-0000-0000C7030000}"/>
    <cellStyle name="Normal 84 3 2" xfId="868" xr:uid="{00000000-0005-0000-0000-0000C8030000}"/>
    <cellStyle name="Normal 85" xfId="869" xr:uid="{00000000-0005-0000-0000-0000C9030000}"/>
    <cellStyle name="Normal 85 2" xfId="870" xr:uid="{00000000-0005-0000-0000-0000CA030000}"/>
    <cellStyle name="Normal 85 3" xfId="871" xr:uid="{00000000-0005-0000-0000-0000CB030000}"/>
    <cellStyle name="Normal 85 3 2" xfId="872" xr:uid="{00000000-0005-0000-0000-0000CC030000}"/>
    <cellStyle name="Normal 86" xfId="873" xr:uid="{00000000-0005-0000-0000-0000CD030000}"/>
    <cellStyle name="Normal 86 2" xfId="874" xr:uid="{00000000-0005-0000-0000-0000CE030000}"/>
    <cellStyle name="Normal 86 3" xfId="875" xr:uid="{00000000-0005-0000-0000-0000CF030000}"/>
    <cellStyle name="Normal 86 3 2" xfId="876" xr:uid="{00000000-0005-0000-0000-0000D0030000}"/>
    <cellStyle name="Normal 87" xfId="877" xr:uid="{00000000-0005-0000-0000-0000D1030000}"/>
    <cellStyle name="Normal 87 2" xfId="878" xr:uid="{00000000-0005-0000-0000-0000D2030000}"/>
    <cellStyle name="Normal 87 3" xfId="879" xr:uid="{00000000-0005-0000-0000-0000D3030000}"/>
    <cellStyle name="Normal 87 3 2" xfId="880" xr:uid="{00000000-0005-0000-0000-0000D4030000}"/>
    <cellStyle name="Normal 88" xfId="881" xr:uid="{00000000-0005-0000-0000-0000D5030000}"/>
    <cellStyle name="Normal 88 2" xfId="882" xr:uid="{00000000-0005-0000-0000-0000D6030000}"/>
    <cellStyle name="Normal 88 3" xfId="883" xr:uid="{00000000-0005-0000-0000-0000D7030000}"/>
    <cellStyle name="Normal 88 3 2" xfId="884" xr:uid="{00000000-0005-0000-0000-0000D8030000}"/>
    <cellStyle name="Normal 89" xfId="885" xr:uid="{00000000-0005-0000-0000-0000D9030000}"/>
    <cellStyle name="Normal 89 2" xfId="886" xr:uid="{00000000-0005-0000-0000-0000DA030000}"/>
    <cellStyle name="Normal 89 3" xfId="887" xr:uid="{00000000-0005-0000-0000-0000DB030000}"/>
    <cellStyle name="Normal 89 3 2" xfId="888" xr:uid="{00000000-0005-0000-0000-0000DC030000}"/>
    <cellStyle name="Normal 9" xfId="24" xr:uid="{00000000-0005-0000-0000-0000DD030000}"/>
    <cellStyle name="Normal 9 2" xfId="889" xr:uid="{00000000-0005-0000-0000-0000DE030000}"/>
    <cellStyle name="Normal 9 2 2" xfId="890" xr:uid="{00000000-0005-0000-0000-0000DF030000}"/>
    <cellStyle name="Normal 9 3" xfId="891" xr:uid="{00000000-0005-0000-0000-0000E0030000}"/>
    <cellStyle name="Normal 9 3 2" xfId="892" xr:uid="{00000000-0005-0000-0000-0000E1030000}"/>
    <cellStyle name="Normal 9 3 2 2" xfId="893" xr:uid="{00000000-0005-0000-0000-0000E2030000}"/>
    <cellStyle name="Normal 9 3 3" xfId="894" xr:uid="{00000000-0005-0000-0000-0000E3030000}"/>
    <cellStyle name="Normal 9 3 4" xfId="895" xr:uid="{00000000-0005-0000-0000-0000E4030000}"/>
    <cellStyle name="Normal 90" xfId="896" xr:uid="{00000000-0005-0000-0000-0000E5030000}"/>
    <cellStyle name="Normal 90 2" xfId="897" xr:uid="{00000000-0005-0000-0000-0000E6030000}"/>
    <cellStyle name="Normal 90 3" xfId="898" xr:uid="{00000000-0005-0000-0000-0000E7030000}"/>
    <cellStyle name="Normal 90 3 2" xfId="899" xr:uid="{00000000-0005-0000-0000-0000E8030000}"/>
    <cellStyle name="Normal 91" xfId="900" xr:uid="{00000000-0005-0000-0000-0000E9030000}"/>
    <cellStyle name="Normal 91 2" xfId="901" xr:uid="{00000000-0005-0000-0000-0000EA030000}"/>
    <cellStyle name="Normal 91 3" xfId="902" xr:uid="{00000000-0005-0000-0000-0000EB030000}"/>
    <cellStyle name="Normal 91 3 2" xfId="903" xr:uid="{00000000-0005-0000-0000-0000EC030000}"/>
    <cellStyle name="Normal 92" xfId="904" xr:uid="{00000000-0005-0000-0000-0000ED030000}"/>
    <cellStyle name="Normal 92 2" xfId="905" xr:uid="{00000000-0005-0000-0000-0000EE030000}"/>
    <cellStyle name="Normal 92 3" xfId="906" xr:uid="{00000000-0005-0000-0000-0000EF030000}"/>
    <cellStyle name="Normal 92 3 2" xfId="907" xr:uid="{00000000-0005-0000-0000-0000F0030000}"/>
    <cellStyle name="Normal 93" xfId="908" xr:uid="{00000000-0005-0000-0000-0000F1030000}"/>
    <cellStyle name="Normal 93 2" xfId="909" xr:uid="{00000000-0005-0000-0000-0000F2030000}"/>
    <cellStyle name="Normal 93 3" xfId="910" xr:uid="{00000000-0005-0000-0000-0000F3030000}"/>
    <cellStyle name="Normal 93 3 2" xfId="911" xr:uid="{00000000-0005-0000-0000-0000F4030000}"/>
    <cellStyle name="Normal 94" xfId="912" xr:uid="{00000000-0005-0000-0000-0000F5030000}"/>
    <cellStyle name="Normal 94 2" xfId="913" xr:uid="{00000000-0005-0000-0000-0000F6030000}"/>
    <cellStyle name="Normal 94 3" xfId="914" xr:uid="{00000000-0005-0000-0000-0000F7030000}"/>
    <cellStyle name="Normal 94 3 2" xfId="915" xr:uid="{00000000-0005-0000-0000-0000F8030000}"/>
    <cellStyle name="Normal 95" xfId="916" xr:uid="{00000000-0005-0000-0000-0000F9030000}"/>
    <cellStyle name="Normal 95 2" xfId="917" xr:uid="{00000000-0005-0000-0000-0000FA030000}"/>
    <cellStyle name="Normal 95 3" xfId="918" xr:uid="{00000000-0005-0000-0000-0000FB030000}"/>
    <cellStyle name="Normal 95 3 2" xfId="919" xr:uid="{00000000-0005-0000-0000-0000FC030000}"/>
    <cellStyle name="Normal 96" xfId="920" xr:uid="{00000000-0005-0000-0000-0000FD030000}"/>
    <cellStyle name="Normal 96 2" xfId="921" xr:uid="{00000000-0005-0000-0000-0000FE030000}"/>
    <cellStyle name="Normal 96 3" xfId="922" xr:uid="{00000000-0005-0000-0000-0000FF030000}"/>
    <cellStyle name="Normal 96 3 2" xfId="923" xr:uid="{00000000-0005-0000-0000-000000040000}"/>
    <cellStyle name="Normal 97" xfId="924" xr:uid="{00000000-0005-0000-0000-000001040000}"/>
    <cellStyle name="Normal 97 2" xfId="925" xr:uid="{00000000-0005-0000-0000-000002040000}"/>
    <cellStyle name="Normal 97 3" xfId="926" xr:uid="{00000000-0005-0000-0000-000003040000}"/>
    <cellStyle name="Normal 97 3 2" xfId="927" xr:uid="{00000000-0005-0000-0000-000004040000}"/>
    <cellStyle name="Normal 98" xfId="928" xr:uid="{00000000-0005-0000-0000-000005040000}"/>
    <cellStyle name="Normal 98 2" xfId="929" xr:uid="{00000000-0005-0000-0000-000006040000}"/>
    <cellStyle name="Normal 98 3" xfId="930" xr:uid="{00000000-0005-0000-0000-000007040000}"/>
    <cellStyle name="Normal 98 3 2" xfId="931" xr:uid="{00000000-0005-0000-0000-000008040000}"/>
    <cellStyle name="Normal 99" xfId="932" xr:uid="{00000000-0005-0000-0000-000009040000}"/>
    <cellStyle name="Normal 99 2" xfId="933" xr:uid="{00000000-0005-0000-0000-00000A040000}"/>
    <cellStyle name="Normal 99 3" xfId="934" xr:uid="{00000000-0005-0000-0000-00000B040000}"/>
    <cellStyle name="Normal 99 3 2" xfId="935" xr:uid="{00000000-0005-0000-0000-00000C040000}"/>
    <cellStyle name="Normal#" xfId="85" xr:uid="{00000000-0005-0000-0000-00000D040000}"/>
    <cellStyle name="Normal$" xfId="86" xr:uid="{00000000-0005-0000-0000-00000E040000}"/>
    <cellStyle name="Normal_OPP MM-DPS(Updated)" xfId="1" xr:uid="{00000000-0005-0000-0000-00000F040000}"/>
    <cellStyle name="Normal_Ore Preparation" xfId="2" xr:uid="{00000000-0005-0000-0000-000010040000}"/>
    <cellStyle name="Normal2" xfId="87" xr:uid="{00000000-0005-0000-0000-000011040000}"/>
    <cellStyle name="Normalbold" xfId="88" xr:uid="{00000000-0005-0000-0000-000012040000}"/>
    <cellStyle name="Normaldec" xfId="89" xr:uid="{00000000-0005-0000-0000-000013040000}"/>
    <cellStyle name="Note 2" xfId="68" xr:uid="{00000000-0005-0000-0000-000014040000}"/>
    <cellStyle name="Note 2 10" xfId="1178" xr:uid="{00000000-0005-0000-0000-000015040000}"/>
    <cellStyle name="Note 2 2" xfId="73" xr:uid="{00000000-0005-0000-0000-000016040000}"/>
    <cellStyle name="Note 2 2 2" xfId="82" xr:uid="{00000000-0005-0000-0000-000017040000}"/>
    <cellStyle name="Note 2 2 2 2" xfId="936" xr:uid="{00000000-0005-0000-0000-000018040000}"/>
    <cellStyle name="Note 2 2 2 2 2" xfId="1103" xr:uid="{00000000-0005-0000-0000-000019040000}"/>
    <cellStyle name="Note 2 2 2 2 2 2" xfId="1303" xr:uid="{00000000-0005-0000-0000-00001A040000}"/>
    <cellStyle name="Note 2 2 2 2 3" xfId="1127" xr:uid="{00000000-0005-0000-0000-00001B040000}"/>
    <cellStyle name="Note 2 2 2 2 3 2" xfId="1327" xr:uid="{00000000-0005-0000-0000-00001C040000}"/>
    <cellStyle name="Note 2 2 2 2 4" xfId="1150" xr:uid="{00000000-0005-0000-0000-00001D040000}"/>
    <cellStyle name="Note 2 2 2 2 4 2" xfId="1350" xr:uid="{00000000-0005-0000-0000-00001E040000}"/>
    <cellStyle name="Note 2 2 2 2 5" xfId="999" xr:uid="{00000000-0005-0000-0000-00001F040000}"/>
    <cellStyle name="Note 2 2 2 2 6" xfId="1200" xr:uid="{00000000-0005-0000-0000-000020040000}"/>
    <cellStyle name="Note 2 2 2 3" xfId="1043" xr:uid="{00000000-0005-0000-0000-000021040000}"/>
    <cellStyle name="Note 2 2 2 3 2" xfId="1243" xr:uid="{00000000-0005-0000-0000-000022040000}"/>
    <cellStyle name="Note 2 2 2 4" xfId="1087" xr:uid="{00000000-0005-0000-0000-000023040000}"/>
    <cellStyle name="Note 2 2 2 4 2" xfId="1287" xr:uid="{00000000-0005-0000-0000-000024040000}"/>
    <cellStyle name="Note 2 2 2 5" xfId="1063" xr:uid="{00000000-0005-0000-0000-000025040000}"/>
    <cellStyle name="Note 2 2 2 5 2" xfId="1263" xr:uid="{00000000-0005-0000-0000-000026040000}"/>
    <cellStyle name="Note 2 2 2 6" xfId="979" xr:uid="{00000000-0005-0000-0000-000027040000}"/>
    <cellStyle name="Note 2 2 2 7" xfId="1188" xr:uid="{00000000-0005-0000-0000-000028040000}"/>
    <cellStyle name="Note 2 2 3" xfId="937" xr:uid="{00000000-0005-0000-0000-000029040000}"/>
    <cellStyle name="Note 2 2 3 2" xfId="1104" xr:uid="{00000000-0005-0000-0000-00002A040000}"/>
    <cellStyle name="Note 2 2 3 2 2" xfId="1304" xr:uid="{00000000-0005-0000-0000-00002B040000}"/>
    <cellStyle name="Note 2 2 3 3" xfId="1128" xr:uid="{00000000-0005-0000-0000-00002C040000}"/>
    <cellStyle name="Note 2 2 3 3 2" xfId="1328" xr:uid="{00000000-0005-0000-0000-00002D040000}"/>
    <cellStyle name="Note 2 2 3 4" xfId="1151" xr:uid="{00000000-0005-0000-0000-00002E040000}"/>
    <cellStyle name="Note 2 2 3 4 2" xfId="1351" xr:uid="{00000000-0005-0000-0000-00002F040000}"/>
    <cellStyle name="Note 2 2 3 5" xfId="1000" xr:uid="{00000000-0005-0000-0000-000030040000}"/>
    <cellStyle name="Note 2 2 3 6" xfId="1201" xr:uid="{00000000-0005-0000-0000-000031040000}"/>
    <cellStyle name="Note 2 2 4" xfId="1034" xr:uid="{00000000-0005-0000-0000-000032040000}"/>
    <cellStyle name="Note 2 2 4 2" xfId="1234" xr:uid="{00000000-0005-0000-0000-000033040000}"/>
    <cellStyle name="Note 2 2 5" xfId="1096" xr:uid="{00000000-0005-0000-0000-000034040000}"/>
    <cellStyle name="Note 2 2 5 2" xfId="1296" xr:uid="{00000000-0005-0000-0000-000035040000}"/>
    <cellStyle name="Note 2 2 6" xfId="1056" xr:uid="{00000000-0005-0000-0000-000036040000}"/>
    <cellStyle name="Note 2 2 6 2" xfId="1256" xr:uid="{00000000-0005-0000-0000-000037040000}"/>
    <cellStyle name="Note 2 2 7" xfId="970" xr:uid="{00000000-0005-0000-0000-000038040000}"/>
    <cellStyle name="Note 2 2 8" xfId="1179" xr:uid="{00000000-0005-0000-0000-000039040000}"/>
    <cellStyle name="Note 2 3" xfId="81" xr:uid="{00000000-0005-0000-0000-00003A040000}"/>
    <cellStyle name="Note 2 3 10" xfId="1187" xr:uid="{00000000-0005-0000-0000-00003B040000}"/>
    <cellStyle name="Note 2 3 2" xfId="938" xr:uid="{00000000-0005-0000-0000-00003C040000}"/>
    <cellStyle name="Note 2 3 2 2" xfId="939" xr:uid="{00000000-0005-0000-0000-00003D040000}"/>
    <cellStyle name="Note 2 3 2 2 2" xfId="1106" xr:uid="{00000000-0005-0000-0000-00003E040000}"/>
    <cellStyle name="Note 2 3 2 2 2 2" xfId="1306" xr:uid="{00000000-0005-0000-0000-00003F040000}"/>
    <cellStyle name="Note 2 3 2 2 3" xfId="1130" xr:uid="{00000000-0005-0000-0000-000040040000}"/>
    <cellStyle name="Note 2 3 2 2 3 2" xfId="1330" xr:uid="{00000000-0005-0000-0000-000041040000}"/>
    <cellStyle name="Note 2 3 2 2 4" xfId="1153" xr:uid="{00000000-0005-0000-0000-000042040000}"/>
    <cellStyle name="Note 2 3 2 2 4 2" xfId="1353" xr:uid="{00000000-0005-0000-0000-000043040000}"/>
    <cellStyle name="Note 2 3 2 2 5" xfId="1002" xr:uid="{00000000-0005-0000-0000-000044040000}"/>
    <cellStyle name="Note 2 3 2 2 6" xfId="1203" xr:uid="{00000000-0005-0000-0000-000045040000}"/>
    <cellStyle name="Note 2 3 2 3" xfId="1105" xr:uid="{00000000-0005-0000-0000-000046040000}"/>
    <cellStyle name="Note 2 3 2 3 2" xfId="1305" xr:uid="{00000000-0005-0000-0000-000047040000}"/>
    <cellStyle name="Note 2 3 2 4" xfId="1129" xr:uid="{00000000-0005-0000-0000-000048040000}"/>
    <cellStyle name="Note 2 3 2 4 2" xfId="1329" xr:uid="{00000000-0005-0000-0000-000049040000}"/>
    <cellStyle name="Note 2 3 2 5" xfId="1152" xr:uid="{00000000-0005-0000-0000-00004A040000}"/>
    <cellStyle name="Note 2 3 2 5 2" xfId="1352" xr:uid="{00000000-0005-0000-0000-00004B040000}"/>
    <cellStyle name="Note 2 3 2 6" xfId="1001" xr:uid="{00000000-0005-0000-0000-00004C040000}"/>
    <cellStyle name="Note 2 3 2 7" xfId="1202" xr:uid="{00000000-0005-0000-0000-00004D040000}"/>
    <cellStyle name="Note 2 3 3" xfId="940" xr:uid="{00000000-0005-0000-0000-00004E040000}"/>
    <cellStyle name="Note 2 3 3 2" xfId="1107" xr:uid="{00000000-0005-0000-0000-00004F040000}"/>
    <cellStyle name="Note 2 3 3 2 2" xfId="1307" xr:uid="{00000000-0005-0000-0000-000050040000}"/>
    <cellStyle name="Note 2 3 3 3" xfId="1131" xr:uid="{00000000-0005-0000-0000-000051040000}"/>
    <cellStyle name="Note 2 3 3 3 2" xfId="1331" xr:uid="{00000000-0005-0000-0000-000052040000}"/>
    <cellStyle name="Note 2 3 3 4" xfId="1154" xr:uid="{00000000-0005-0000-0000-000053040000}"/>
    <cellStyle name="Note 2 3 3 4 2" xfId="1354" xr:uid="{00000000-0005-0000-0000-000054040000}"/>
    <cellStyle name="Note 2 3 3 5" xfId="1003" xr:uid="{00000000-0005-0000-0000-000055040000}"/>
    <cellStyle name="Note 2 3 3 6" xfId="1204" xr:uid="{00000000-0005-0000-0000-000056040000}"/>
    <cellStyle name="Note 2 3 4" xfId="941" xr:uid="{00000000-0005-0000-0000-000057040000}"/>
    <cellStyle name="Note 2 3 4 2" xfId="1108" xr:uid="{00000000-0005-0000-0000-000058040000}"/>
    <cellStyle name="Note 2 3 4 2 2" xfId="1308" xr:uid="{00000000-0005-0000-0000-000059040000}"/>
    <cellStyle name="Note 2 3 4 3" xfId="1132" xr:uid="{00000000-0005-0000-0000-00005A040000}"/>
    <cellStyle name="Note 2 3 4 3 2" xfId="1332" xr:uid="{00000000-0005-0000-0000-00005B040000}"/>
    <cellStyle name="Note 2 3 4 4" xfId="1155" xr:uid="{00000000-0005-0000-0000-00005C040000}"/>
    <cellStyle name="Note 2 3 4 4 2" xfId="1355" xr:uid="{00000000-0005-0000-0000-00005D040000}"/>
    <cellStyle name="Note 2 3 4 5" xfId="1004" xr:uid="{00000000-0005-0000-0000-00005E040000}"/>
    <cellStyle name="Note 2 3 4 6" xfId="1205" xr:uid="{00000000-0005-0000-0000-00005F040000}"/>
    <cellStyle name="Note 2 3 5" xfId="942" xr:uid="{00000000-0005-0000-0000-000060040000}"/>
    <cellStyle name="Note 2 3 5 2" xfId="1109" xr:uid="{00000000-0005-0000-0000-000061040000}"/>
    <cellStyle name="Note 2 3 5 2 2" xfId="1309" xr:uid="{00000000-0005-0000-0000-000062040000}"/>
    <cellStyle name="Note 2 3 5 3" xfId="1133" xr:uid="{00000000-0005-0000-0000-000063040000}"/>
    <cellStyle name="Note 2 3 5 3 2" xfId="1333" xr:uid="{00000000-0005-0000-0000-000064040000}"/>
    <cellStyle name="Note 2 3 5 4" xfId="1156" xr:uid="{00000000-0005-0000-0000-000065040000}"/>
    <cellStyle name="Note 2 3 5 4 2" xfId="1356" xr:uid="{00000000-0005-0000-0000-000066040000}"/>
    <cellStyle name="Note 2 3 5 5" xfId="1005" xr:uid="{00000000-0005-0000-0000-000067040000}"/>
    <cellStyle name="Note 2 3 5 6" xfId="1206" xr:uid="{00000000-0005-0000-0000-000068040000}"/>
    <cellStyle name="Note 2 3 6" xfId="1042" xr:uid="{00000000-0005-0000-0000-000069040000}"/>
    <cellStyle name="Note 2 3 6 2" xfId="1242" xr:uid="{00000000-0005-0000-0000-00006A040000}"/>
    <cellStyle name="Note 2 3 7" xfId="1088" xr:uid="{00000000-0005-0000-0000-00006B040000}"/>
    <cellStyle name="Note 2 3 7 2" xfId="1288" xr:uid="{00000000-0005-0000-0000-00006C040000}"/>
    <cellStyle name="Note 2 3 8" xfId="1062" xr:uid="{00000000-0005-0000-0000-00006D040000}"/>
    <cellStyle name="Note 2 3 8 2" xfId="1262" xr:uid="{00000000-0005-0000-0000-00006E040000}"/>
    <cellStyle name="Note 2 3 9" xfId="978" xr:uid="{00000000-0005-0000-0000-00006F040000}"/>
    <cellStyle name="Note 2 4" xfId="943" xr:uid="{00000000-0005-0000-0000-000070040000}"/>
    <cellStyle name="Note 2 4 2" xfId="944" xr:uid="{00000000-0005-0000-0000-000071040000}"/>
    <cellStyle name="Note 2 4 2 2" xfId="945" xr:uid="{00000000-0005-0000-0000-000072040000}"/>
    <cellStyle name="Note 2 4 2 2 2" xfId="1112" xr:uid="{00000000-0005-0000-0000-000073040000}"/>
    <cellStyle name="Note 2 4 2 2 2 2" xfId="1312" xr:uid="{00000000-0005-0000-0000-000074040000}"/>
    <cellStyle name="Note 2 4 2 2 3" xfId="1136" xr:uid="{00000000-0005-0000-0000-000075040000}"/>
    <cellStyle name="Note 2 4 2 2 3 2" xfId="1336" xr:uid="{00000000-0005-0000-0000-000076040000}"/>
    <cellStyle name="Note 2 4 2 2 4" xfId="1159" xr:uid="{00000000-0005-0000-0000-000077040000}"/>
    <cellStyle name="Note 2 4 2 2 4 2" xfId="1359" xr:uid="{00000000-0005-0000-0000-000078040000}"/>
    <cellStyle name="Note 2 4 2 2 5" xfId="1008" xr:uid="{00000000-0005-0000-0000-000079040000}"/>
    <cellStyle name="Note 2 4 2 2 6" xfId="1209" xr:uid="{00000000-0005-0000-0000-00007A040000}"/>
    <cellStyle name="Note 2 4 2 3" xfId="1111" xr:uid="{00000000-0005-0000-0000-00007B040000}"/>
    <cellStyle name="Note 2 4 2 3 2" xfId="1311" xr:uid="{00000000-0005-0000-0000-00007C040000}"/>
    <cellStyle name="Note 2 4 2 4" xfId="1135" xr:uid="{00000000-0005-0000-0000-00007D040000}"/>
    <cellStyle name="Note 2 4 2 4 2" xfId="1335" xr:uid="{00000000-0005-0000-0000-00007E040000}"/>
    <cellStyle name="Note 2 4 2 5" xfId="1158" xr:uid="{00000000-0005-0000-0000-00007F040000}"/>
    <cellStyle name="Note 2 4 2 5 2" xfId="1358" xr:uid="{00000000-0005-0000-0000-000080040000}"/>
    <cellStyle name="Note 2 4 2 6" xfId="1007" xr:uid="{00000000-0005-0000-0000-000081040000}"/>
    <cellStyle name="Note 2 4 2 7" xfId="1208" xr:uid="{00000000-0005-0000-0000-000082040000}"/>
    <cellStyle name="Note 2 4 3" xfId="946" xr:uid="{00000000-0005-0000-0000-000083040000}"/>
    <cellStyle name="Note 2 4 3 2" xfId="1113" xr:uid="{00000000-0005-0000-0000-000084040000}"/>
    <cellStyle name="Note 2 4 3 2 2" xfId="1313" xr:uid="{00000000-0005-0000-0000-000085040000}"/>
    <cellStyle name="Note 2 4 3 3" xfId="1137" xr:uid="{00000000-0005-0000-0000-000086040000}"/>
    <cellStyle name="Note 2 4 3 3 2" xfId="1337" xr:uid="{00000000-0005-0000-0000-000087040000}"/>
    <cellStyle name="Note 2 4 3 4" xfId="1160" xr:uid="{00000000-0005-0000-0000-000088040000}"/>
    <cellStyle name="Note 2 4 3 4 2" xfId="1360" xr:uid="{00000000-0005-0000-0000-000089040000}"/>
    <cellStyle name="Note 2 4 3 5" xfId="1009" xr:uid="{00000000-0005-0000-0000-00008A040000}"/>
    <cellStyle name="Note 2 4 3 6" xfId="1210" xr:uid="{00000000-0005-0000-0000-00008B040000}"/>
    <cellStyle name="Note 2 4 4" xfId="947" xr:uid="{00000000-0005-0000-0000-00008C040000}"/>
    <cellStyle name="Note 2 4 4 2" xfId="1114" xr:uid="{00000000-0005-0000-0000-00008D040000}"/>
    <cellStyle name="Note 2 4 4 2 2" xfId="1314" xr:uid="{00000000-0005-0000-0000-00008E040000}"/>
    <cellStyle name="Note 2 4 4 3" xfId="1138" xr:uid="{00000000-0005-0000-0000-00008F040000}"/>
    <cellStyle name="Note 2 4 4 3 2" xfId="1338" xr:uid="{00000000-0005-0000-0000-000090040000}"/>
    <cellStyle name="Note 2 4 4 4" xfId="1161" xr:uid="{00000000-0005-0000-0000-000091040000}"/>
    <cellStyle name="Note 2 4 4 4 2" xfId="1361" xr:uid="{00000000-0005-0000-0000-000092040000}"/>
    <cellStyle name="Note 2 4 4 5" xfId="1010" xr:uid="{00000000-0005-0000-0000-000093040000}"/>
    <cellStyle name="Note 2 4 4 6" xfId="1211" xr:uid="{00000000-0005-0000-0000-000094040000}"/>
    <cellStyle name="Note 2 4 5" xfId="1110" xr:uid="{00000000-0005-0000-0000-000095040000}"/>
    <cellStyle name="Note 2 4 5 2" xfId="1310" xr:uid="{00000000-0005-0000-0000-000096040000}"/>
    <cellStyle name="Note 2 4 6" xfId="1134" xr:uid="{00000000-0005-0000-0000-000097040000}"/>
    <cellStyle name="Note 2 4 6 2" xfId="1334" xr:uid="{00000000-0005-0000-0000-000098040000}"/>
    <cellStyle name="Note 2 4 7" xfId="1157" xr:uid="{00000000-0005-0000-0000-000099040000}"/>
    <cellStyle name="Note 2 4 7 2" xfId="1357" xr:uid="{00000000-0005-0000-0000-00009A040000}"/>
    <cellStyle name="Note 2 4 8" xfId="1006" xr:uid="{00000000-0005-0000-0000-00009B040000}"/>
    <cellStyle name="Note 2 4 9" xfId="1207" xr:uid="{00000000-0005-0000-0000-00009C040000}"/>
    <cellStyle name="Note 2 5" xfId="948" xr:uid="{00000000-0005-0000-0000-00009D040000}"/>
    <cellStyle name="Note 2 5 2" xfId="1115" xr:uid="{00000000-0005-0000-0000-00009E040000}"/>
    <cellStyle name="Note 2 5 2 2" xfId="1315" xr:uid="{00000000-0005-0000-0000-00009F040000}"/>
    <cellStyle name="Note 2 5 3" xfId="1139" xr:uid="{00000000-0005-0000-0000-0000A0040000}"/>
    <cellStyle name="Note 2 5 3 2" xfId="1339" xr:uid="{00000000-0005-0000-0000-0000A1040000}"/>
    <cellStyle name="Note 2 5 4" xfId="1162" xr:uid="{00000000-0005-0000-0000-0000A2040000}"/>
    <cellStyle name="Note 2 5 4 2" xfId="1362" xr:uid="{00000000-0005-0000-0000-0000A3040000}"/>
    <cellStyle name="Note 2 5 5" xfId="1011" xr:uid="{00000000-0005-0000-0000-0000A4040000}"/>
    <cellStyle name="Note 2 5 6" xfId="1212" xr:uid="{00000000-0005-0000-0000-0000A5040000}"/>
    <cellStyle name="Note 2 6" xfId="1033" xr:uid="{00000000-0005-0000-0000-0000A6040000}"/>
    <cellStyle name="Note 2 6 2" xfId="1233" xr:uid="{00000000-0005-0000-0000-0000A7040000}"/>
    <cellStyle name="Note 2 7" xfId="1097" xr:uid="{00000000-0005-0000-0000-0000A8040000}"/>
    <cellStyle name="Note 2 7 2" xfId="1297" xr:uid="{00000000-0005-0000-0000-0000A9040000}"/>
    <cellStyle name="Note 2 8" xfId="1055" xr:uid="{00000000-0005-0000-0000-0000AA040000}"/>
    <cellStyle name="Note 2 8 2" xfId="1255" xr:uid="{00000000-0005-0000-0000-0000AB040000}"/>
    <cellStyle name="Note 2 9" xfId="969" xr:uid="{00000000-0005-0000-0000-0000AC040000}"/>
    <cellStyle name="Note 3" xfId="62" xr:uid="{00000000-0005-0000-0000-0000AD040000}"/>
    <cellStyle name="Note 3 2" xfId="92" xr:uid="{00000000-0005-0000-0000-0000AE040000}"/>
    <cellStyle name="Note 3 2 2" xfId="949" xr:uid="{00000000-0005-0000-0000-0000AF040000}"/>
    <cellStyle name="Note 3 2 2 2" xfId="1116" xr:uid="{00000000-0005-0000-0000-0000B0040000}"/>
    <cellStyle name="Note 3 2 2 2 2" xfId="1316" xr:uid="{00000000-0005-0000-0000-0000B1040000}"/>
    <cellStyle name="Note 3 2 2 3" xfId="1140" xr:uid="{00000000-0005-0000-0000-0000B2040000}"/>
    <cellStyle name="Note 3 2 2 3 2" xfId="1340" xr:uid="{00000000-0005-0000-0000-0000B3040000}"/>
    <cellStyle name="Note 3 2 2 4" xfId="1163" xr:uid="{00000000-0005-0000-0000-0000B4040000}"/>
    <cellStyle name="Note 3 2 2 4 2" xfId="1363" xr:uid="{00000000-0005-0000-0000-0000B5040000}"/>
    <cellStyle name="Note 3 2 2 5" xfId="1012" xr:uid="{00000000-0005-0000-0000-0000B6040000}"/>
    <cellStyle name="Note 3 2 2 6" xfId="1213" xr:uid="{00000000-0005-0000-0000-0000B7040000}"/>
    <cellStyle name="Note 3 2 3" xfId="1047" xr:uid="{00000000-0005-0000-0000-0000B8040000}"/>
    <cellStyle name="Note 3 2 3 2" xfId="1247" xr:uid="{00000000-0005-0000-0000-0000B9040000}"/>
    <cellStyle name="Note 3 2 4" xfId="1084" xr:uid="{00000000-0005-0000-0000-0000BA040000}"/>
    <cellStyle name="Note 3 2 4 2" xfId="1284" xr:uid="{00000000-0005-0000-0000-0000BB040000}"/>
    <cellStyle name="Note 3 2 5" xfId="1065" xr:uid="{00000000-0005-0000-0000-0000BC040000}"/>
    <cellStyle name="Note 3 2 5 2" xfId="1265" xr:uid="{00000000-0005-0000-0000-0000BD040000}"/>
    <cellStyle name="Note 3 2 6" xfId="982" xr:uid="{00000000-0005-0000-0000-0000BE040000}"/>
    <cellStyle name="Note 3 2 7" xfId="1191" xr:uid="{00000000-0005-0000-0000-0000BF040000}"/>
    <cellStyle name="Note 3 3" xfId="950" xr:uid="{00000000-0005-0000-0000-0000C0040000}"/>
    <cellStyle name="Note 3 3 2" xfId="1117" xr:uid="{00000000-0005-0000-0000-0000C1040000}"/>
    <cellStyle name="Note 3 3 2 2" xfId="1317" xr:uid="{00000000-0005-0000-0000-0000C2040000}"/>
    <cellStyle name="Note 3 3 3" xfId="1141" xr:uid="{00000000-0005-0000-0000-0000C3040000}"/>
    <cellStyle name="Note 3 3 3 2" xfId="1341" xr:uid="{00000000-0005-0000-0000-0000C4040000}"/>
    <cellStyle name="Note 3 3 4" xfId="1164" xr:uid="{00000000-0005-0000-0000-0000C5040000}"/>
    <cellStyle name="Note 3 3 4 2" xfId="1364" xr:uid="{00000000-0005-0000-0000-0000C6040000}"/>
    <cellStyle name="Note 3 3 5" xfId="1013" xr:uid="{00000000-0005-0000-0000-0000C7040000}"/>
    <cellStyle name="Note 3 3 6" xfId="1214" xr:uid="{00000000-0005-0000-0000-0000C8040000}"/>
    <cellStyle name="Note 3 4" xfId="1030" xr:uid="{00000000-0005-0000-0000-0000C9040000}"/>
    <cellStyle name="Note 3 4 2" xfId="1230" xr:uid="{00000000-0005-0000-0000-0000CA040000}"/>
    <cellStyle name="Note 3 5" xfId="1100" xr:uid="{00000000-0005-0000-0000-0000CB040000}"/>
    <cellStyle name="Note 3 5 2" xfId="1300" xr:uid="{00000000-0005-0000-0000-0000CC040000}"/>
    <cellStyle name="Note 3 6" xfId="1053" xr:uid="{00000000-0005-0000-0000-0000CD040000}"/>
    <cellStyle name="Note 3 6 2" xfId="1253" xr:uid="{00000000-0005-0000-0000-0000CE040000}"/>
    <cellStyle name="Note 3 7" xfId="966" xr:uid="{00000000-0005-0000-0000-0000CF040000}"/>
    <cellStyle name="Note 3 8" xfId="1175" xr:uid="{00000000-0005-0000-0000-0000D0040000}"/>
    <cellStyle name="Note 4" xfId="78" xr:uid="{00000000-0005-0000-0000-0000D1040000}"/>
    <cellStyle name="Note 4 2" xfId="951" xr:uid="{00000000-0005-0000-0000-0000D2040000}"/>
    <cellStyle name="Note 4 2 2" xfId="1118" xr:uid="{00000000-0005-0000-0000-0000D3040000}"/>
    <cellStyle name="Note 4 2 2 2" xfId="1318" xr:uid="{00000000-0005-0000-0000-0000D4040000}"/>
    <cellStyle name="Note 4 2 3" xfId="1142" xr:uid="{00000000-0005-0000-0000-0000D5040000}"/>
    <cellStyle name="Note 4 2 3 2" xfId="1342" xr:uid="{00000000-0005-0000-0000-0000D6040000}"/>
    <cellStyle name="Note 4 2 4" xfId="1165" xr:uid="{00000000-0005-0000-0000-0000D7040000}"/>
    <cellStyle name="Note 4 2 4 2" xfId="1365" xr:uid="{00000000-0005-0000-0000-0000D8040000}"/>
    <cellStyle name="Note 4 2 5" xfId="1014" xr:uid="{00000000-0005-0000-0000-0000D9040000}"/>
    <cellStyle name="Note 4 2 6" xfId="1215" xr:uid="{00000000-0005-0000-0000-0000DA040000}"/>
    <cellStyle name="Note 4 3" xfId="952" xr:uid="{00000000-0005-0000-0000-0000DB040000}"/>
    <cellStyle name="Note 4 3 2" xfId="1119" xr:uid="{00000000-0005-0000-0000-0000DC040000}"/>
    <cellStyle name="Note 4 3 2 2" xfId="1319" xr:uid="{00000000-0005-0000-0000-0000DD040000}"/>
    <cellStyle name="Note 4 3 3" xfId="1143" xr:uid="{00000000-0005-0000-0000-0000DE040000}"/>
    <cellStyle name="Note 4 3 3 2" xfId="1343" xr:uid="{00000000-0005-0000-0000-0000DF040000}"/>
    <cellStyle name="Note 4 3 4" xfId="1166" xr:uid="{00000000-0005-0000-0000-0000E0040000}"/>
    <cellStyle name="Note 4 3 4 2" xfId="1366" xr:uid="{00000000-0005-0000-0000-0000E1040000}"/>
    <cellStyle name="Note 4 3 5" xfId="1015" xr:uid="{00000000-0005-0000-0000-0000E2040000}"/>
    <cellStyle name="Note 4 3 6" xfId="1216" xr:uid="{00000000-0005-0000-0000-0000E3040000}"/>
    <cellStyle name="Note 4 4" xfId="1039" xr:uid="{00000000-0005-0000-0000-0000E4040000}"/>
    <cellStyle name="Note 4 4 2" xfId="1239" xr:uid="{00000000-0005-0000-0000-0000E5040000}"/>
    <cellStyle name="Note 4 5" xfId="1091" xr:uid="{00000000-0005-0000-0000-0000E6040000}"/>
    <cellStyle name="Note 4 5 2" xfId="1291" xr:uid="{00000000-0005-0000-0000-0000E7040000}"/>
    <cellStyle name="Note 4 6" xfId="1025" xr:uid="{00000000-0005-0000-0000-0000E8040000}"/>
    <cellStyle name="Note 4 6 2" xfId="1225" xr:uid="{00000000-0005-0000-0000-0000E9040000}"/>
    <cellStyle name="Note 4 7" xfId="975" xr:uid="{00000000-0005-0000-0000-0000EA040000}"/>
    <cellStyle name="Note 4 8" xfId="1184" xr:uid="{00000000-0005-0000-0000-0000EB040000}"/>
    <cellStyle name="Note 5" xfId="953" xr:uid="{00000000-0005-0000-0000-0000EC040000}"/>
    <cellStyle name="Note 5 2" xfId="954" xr:uid="{00000000-0005-0000-0000-0000ED040000}"/>
    <cellStyle name="Note 5 2 2" xfId="1121" xr:uid="{00000000-0005-0000-0000-0000EE040000}"/>
    <cellStyle name="Note 5 2 2 2" xfId="1321" xr:uid="{00000000-0005-0000-0000-0000EF040000}"/>
    <cellStyle name="Note 5 2 3" xfId="1145" xr:uid="{00000000-0005-0000-0000-0000F0040000}"/>
    <cellStyle name="Note 5 2 3 2" xfId="1345" xr:uid="{00000000-0005-0000-0000-0000F1040000}"/>
    <cellStyle name="Note 5 2 4" xfId="1168" xr:uid="{00000000-0005-0000-0000-0000F2040000}"/>
    <cellStyle name="Note 5 2 4 2" xfId="1368" xr:uid="{00000000-0005-0000-0000-0000F3040000}"/>
    <cellStyle name="Note 5 2 5" xfId="1017" xr:uid="{00000000-0005-0000-0000-0000F4040000}"/>
    <cellStyle name="Note 5 2 6" xfId="1218" xr:uid="{00000000-0005-0000-0000-0000F5040000}"/>
    <cellStyle name="Note 5 3" xfId="1120" xr:uid="{00000000-0005-0000-0000-0000F6040000}"/>
    <cellStyle name="Note 5 3 2" xfId="1320" xr:uid="{00000000-0005-0000-0000-0000F7040000}"/>
    <cellStyle name="Note 5 4" xfId="1144" xr:uid="{00000000-0005-0000-0000-0000F8040000}"/>
    <cellStyle name="Note 5 4 2" xfId="1344" xr:uid="{00000000-0005-0000-0000-0000F9040000}"/>
    <cellStyle name="Note 5 5" xfId="1167" xr:uid="{00000000-0005-0000-0000-0000FA040000}"/>
    <cellStyle name="Note 5 5 2" xfId="1367" xr:uid="{00000000-0005-0000-0000-0000FB040000}"/>
    <cellStyle name="Note 5 6" xfId="1016" xr:uid="{00000000-0005-0000-0000-0000FC040000}"/>
    <cellStyle name="Note 5 7" xfId="1217" xr:uid="{00000000-0005-0000-0000-0000FD040000}"/>
    <cellStyle name="Output 2" xfId="63" xr:uid="{00000000-0005-0000-0000-0000FE040000}"/>
    <cellStyle name="Output 2 2" xfId="93" xr:uid="{00000000-0005-0000-0000-0000FF040000}"/>
    <cellStyle name="Output 2 2 2" xfId="1048" xr:uid="{00000000-0005-0000-0000-000000050000}"/>
    <cellStyle name="Output 2 2 2 2" xfId="1248" xr:uid="{00000000-0005-0000-0000-000001050000}"/>
    <cellStyle name="Output 2 2 3" xfId="1083" xr:uid="{00000000-0005-0000-0000-000002050000}"/>
    <cellStyle name="Output 2 2 3 2" xfId="1283" xr:uid="{00000000-0005-0000-0000-000003050000}"/>
    <cellStyle name="Output 2 2 4" xfId="1066" xr:uid="{00000000-0005-0000-0000-000004050000}"/>
    <cellStyle name="Output 2 2 4 2" xfId="1266" xr:uid="{00000000-0005-0000-0000-000005050000}"/>
    <cellStyle name="Output 2 2 5" xfId="983" xr:uid="{00000000-0005-0000-0000-000006050000}"/>
    <cellStyle name="Output 2 2 6" xfId="1192" xr:uid="{00000000-0005-0000-0000-000007050000}"/>
    <cellStyle name="Output 2 3" xfId="955" xr:uid="{00000000-0005-0000-0000-000008050000}"/>
    <cellStyle name="Output 2 3 2" xfId="1122" xr:uid="{00000000-0005-0000-0000-000009050000}"/>
    <cellStyle name="Output 2 3 2 2" xfId="1322" xr:uid="{00000000-0005-0000-0000-00000A050000}"/>
    <cellStyle name="Output 2 3 3" xfId="1146" xr:uid="{00000000-0005-0000-0000-00000B050000}"/>
    <cellStyle name="Output 2 3 3 2" xfId="1346" xr:uid="{00000000-0005-0000-0000-00000C050000}"/>
    <cellStyle name="Output 2 3 4" xfId="1169" xr:uid="{00000000-0005-0000-0000-00000D050000}"/>
    <cellStyle name="Output 2 3 4 2" xfId="1369" xr:uid="{00000000-0005-0000-0000-00000E050000}"/>
    <cellStyle name="Output 2 3 5" xfId="1018" xr:uid="{00000000-0005-0000-0000-00000F050000}"/>
    <cellStyle name="Output 2 3 6" xfId="1219" xr:uid="{00000000-0005-0000-0000-000010050000}"/>
    <cellStyle name="Output 2 4" xfId="1031" xr:uid="{00000000-0005-0000-0000-000011050000}"/>
    <cellStyle name="Output 2 4 2" xfId="1231" xr:uid="{00000000-0005-0000-0000-000012050000}"/>
    <cellStyle name="Output 2 5" xfId="1099" xr:uid="{00000000-0005-0000-0000-000013050000}"/>
    <cellStyle name="Output 2 5 2" xfId="1299" xr:uid="{00000000-0005-0000-0000-000014050000}"/>
    <cellStyle name="Output 2 6" xfId="1054" xr:uid="{00000000-0005-0000-0000-000015050000}"/>
    <cellStyle name="Output 2 6 2" xfId="1254" xr:uid="{00000000-0005-0000-0000-000016050000}"/>
    <cellStyle name="Output 2 7" xfId="967" xr:uid="{00000000-0005-0000-0000-000017050000}"/>
    <cellStyle name="Output 2 8" xfId="1176" xr:uid="{00000000-0005-0000-0000-000018050000}"/>
    <cellStyle name="Output 3" xfId="79" xr:uid="{00000000-0005-0000-0000-000019050000}"/>
    <cellStyle name="Output 3 2" xfId="956" xr:uid="{00000000-0005-0000-0000-00001A050000}"/>
    <cellStyle name="Output 3 2 2" xfId="1123" xr:uid="{00000000-0005-0000-0000-00001B050000}"/>
    <cellStyle name="Output 3 2 2 2" xfId="1323" xr:uid="{00000000-0005-0000-0000-00001C050000}"/>
    <cellStyle name="Output 3 2 3" xfId="1147" xr:uid="{00000000-0005-0000-0000-00001D050000}"/>
    <cellStyle name="Output 3 2 3 2" xfId="1347" xr:uid="{00000000-0005-0000-0000-00001E050000}"/>
    <cellStyle name="Output 3 2 4" xfId="1170" xr:uid="{00000000-0005-0000-0000-00001F050000}"/>
    <cellStyle name="Output 3 2 4 2" xfId="1370" xr:uid="{00000000-0005-0000-0000-000020050000}"/>
    <cellStyle name="Output 3 2 5" xfId="1019" xr:uid="{00000000-0005-0000-0000-000021050000}"/>
    <cellStyle name="Output 3 2 6" xfId="1220" xr:uid="{00000000-0005-0000-0000-000022050000}"/>
    <cellStyle name="Output 3 3" xfId="1040" xr:uid="{00000000-0005-0000-0000-000023050000}"/>
    <cellStyle name="Output 3 3 2" xfId="1240" xr:uid="{00000000-0005-0000-0000-000024050000}"/>
    <cellStyle name="Output 3 4" xfId="1090" xr:uid="{00000000-0005-0000-0000-000025050000}"/>
    <cellStyle name="Output 3 4 2" xfId="1290" xr:uid="{00000000-0005-0000-0000-000026050000}"/>
    <cellStyle name="Output 3 5" xfId="1060" xr:uid="{00000000-0005-0000-0000-000027050000}"/>
    <cellStyle name="Output 3 5 2" xfId="1260" xr:uid="{00000000-0005-0000-0000-000028050000}"/>
    <cellStyle name="Output 3 6" xfId="976" xr:uid="{00000000-0005-0000-0000-000029050000}"/>
    <cellStyle name="Output 3 7" xfId="1185" xr:uid="{00000000-0005-0000-0000-00002A050000}"/>
    <cellStyle name="Title 2" xfId="64" xr:uid="{00000000-0005-0000-0000-00002B050000}"/>
    <cellStyle name="Title 2 2" xfId="957" xr:uid="{00000000-0005-0000-0000-00002C050000}"/>
    <cellStyle name="Title 3" xfId="958" xr:uid="{00000000-0005-0000-0000-00002D050000}"/>
    <cellStyle name="Total 2" xfId="65" xr:uid="{00000000-0005-0000-0000-00002E050000}"/>
    <cellStyle name="Total 2 2" xfId="94" xr:uid="{00000000-0005-0000-0000-00002F050000}"/>
    <cellStyle name="Total 2 2 2" xfId="1049" xr:uid="{00000000-0005-0000-0000-000030050000}"/>
    <cellStyle name="Total 2 2 2 2" xfId="1249" xr:uid="{00000000-0005-0000-0000-000031050000}"/>
    <cellStyle name="Total 2 2 3" xfId="1082" xr:uid="{00000000-0005-0000-0000-000032050000}"/>
    <cellStyle name="Total 2 2 3 2" xfId="1282" xr:uid="{00000000-0005-0000-0000-000033050000}"/>
    <cellStyle name="Total 2 2 4" xfId="1067" xr:uid="{00000000-0005-0000-0000-000034050000}"/>
    <cellStyle name="Total 2 2 4 2" xfId="1267" xr:uid="{00000000-0005-0000-0000-000035050000}"/>
    <cellStyle name="Total 2 2 5" xfId="984" xr:uid="{00000000-0005-0000-0000-000036050000}"/>
    <cellStyle name="Total 2 2 6" xfId="1193" xr:uid="{00000000-0005-0000-0000-000037050000}"/>
    <cellStyle name="Total 2 3" xfId="959" xr:uid="{00000000-0005-0000-0000-000038050000}"/>
    <cellStyle name="Total 2 3 2" xfId="1124" xr:uid="{00000000-0005-0000-0000-000039050000}"/>
    <cellStyle name="Total 2 3 2 2" xfId="1324" xr:uid="{00000000-0005-0000-0000-00003A050000}"/>
    <cellStyle name="Total 2 3 3" xfId="1148" xr:uid="{00000000-0005-0000-0000-00003B050000}"/>
    <cellStyle name="Total 2 3 3 2" xfId="1348" xr:uid="{00000000-0005-0000-0000-00003C050000}"/>
    <cellStyle name="Total 2 3 4" xfId="1171" xr:uid="{00000000-0005-0000-0000-00003D050000}"/>
    <cellStyle name="Total 2 3 4 2" xfId="1371" xr:uid="{00000000-0005-0000-0000-00003E050000}"/>
    <cellStyle name="Total 2 3 5" xfId="1020" xr:uid="{00000000-0005-0000-0000-00003F050000}"/>
    <cellStyle name="Total 2 3 6" xfId="1221" xr:uid="{00000000-0005-0000-0000-000040050000}"/>
    <cellStyle name="Total 2 4" xfId="1032" xr:uid="{00000000-0005-0000-0000-000041050000}"/>
    <cellStyle name="Total 2 4 2" xfId="1232" xr:uid="{00000000-0005-0000-0000-000042050000}"/>
    <cellStyle name="Total 2 5" xfId="1098" xr:uid="{00000000-0005-0000-0000-000043050000}"/>
    <cellStyle name="Total 2 5 2" xfId="1298" xr:uid="{00000000-0005-0000-0000-000044050000}"/>
    <cellStyle name="Total 2 6" xfId="1023" xr:uid="{00000000-0005-0000-0000-000045050000}"/>
    <cellStyle name="Total 2 6 2" xfId="1223" xr:uid="{00000000-0005-0000-0000-000046050000}"/>
    <cellStyle name="Total 2 7" xfId="968" xr:uid="{00000000-0005-0000-0000-000047050000}"/>
    <cellStyle name="Total 2 8" xfId="1177" xr:uid="{00000000-0005-0000-0000-000048050000}"/>
    <cellStyle name="Total 3" xfId="80" xr:uid="{00000000-0005-0000-0000-000049050000}"/>
    <cellStyle name="Total 3 2" xfId="960" xr:uid="{00000000-0005-0000-0000-00004A050000}"/>
    <cellStyle name="Total 3 2 2" xfId="1125" xr:uid="{00000000-0005-0000-0000-00004B050000}"/>
    <cellStyle name="Total 3 2 2 2" xfId="1325" xr:uid="{00000000-0005-0000-0000-00004C050000}"/>
    <cellStyle name="Total 3 2 3" xfId="1149" xr:uid="{00000000-0005-0000-0000-00004D050000}"/>
    <cellStyle name="Total 3 2 3 2" xfId="1349" xr:uid="{00000000-0005-0000-0000-00004E050000}"/>
    <cellStyle name="Total 3 2 4" xfId="1172" xr:uid="{00000000-0005-0000-0000-00004F050000}"/>
    <cellStyle name="Total 3 2 4 2" xfId="1372" xr:uid="{00000000-0005-0000-0000-000050050000}"/>
    <cellStyle name="Total 3 2 5" xfId="1021" xr:uid="{00000000-0005-0000-0000-000051050000}"/>
    <cellStyle name="Total 3 2 6" xfId="1222" xr:uid="{00000000-0005-0000-0000-000052050000}"/>
    <cellStyle name="Total 3 3" xfId="1041" xr:uid="{00000000-0005-0000-0000-000053050000}"/>
    <cellStyle name="Total 3 3 2" xfId="1241" xr:uid="{00000000-0005-0000-0000-000054050000}"/>
    <cellStyle name="Total 3 4" xfId="1089" xr:uid="{00000000-0005-0000-0000-000055050000}"/>
    <cellStyle name="Total 3 4 2" xfId="1289" xr:uid="{00000000-0005-0000-0000-000056050000}"/>
    <cellStyle name="Total 3 5" xfId="1061" xr:uid="{00000000-0005-0000-0000-000057050000}"/>
    <cellStyle name="Total 3 5 2" xfId="1261" xr:uid="{00000000-0005-0000-0000-000058050000}"/>
    <cellStyle name="Total 3 6" xfId="977" xr:uid="{00000000-0005-0000-0000-000059050000}"/>
    <cellStyle name="Total 3 7" xfId="1186" xr:uid="{00000000-0005-0000-0000-00005A050000}"/>
    <cellStyle name="Warning Text 2" xfId="66" xr:uid="{00000000-0005-0000-0000-00005B050000}"/>
    <cellStyle name="Warning Text 3" xfId="961" xr:uid="{00000000-0005-0000-0000-00005C05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12369</xdr:colOff>
      <xdr:row>0</xdr:row>
      <xdr:rowOff>123701</xdr:rowOff>
    </xdr:from>
    <xdr:to>
      <xdr:col>15</xdr:col>
      <xdr:colOff>0</xdr:colOff>
      <xdr:row>2</xdr:row>
      <xdr:rowOff>98960</xdr:rowOff>
    </xdr:to>
    <xdr:sp macro="" textlink="">
      <xdr:nvSpPr>
        <xdr:cNvPr id="9" name="object 6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0440388" y="309253"/>
          <a:ext cx="1141092" cy="346363"/>
        </a:xfrm>
        <a:prstGeom prst="rect">
          <a:avLst/>
        </a:prstGeom>
        <a:blipFill>
          <a:blip xmlns:r="http://schemas.openxmlformats.org/officeDocument/2006/relationships" r:embed="rId1" cstate="print"/>
          <a:stretch>
            <a:fillRect/>
          </a:stretch>
        </a:blipFill>
      </xdr:spPr>
      <xdr:txBody>
        <a:bodyPr wrap="square" lIns="0" tIns="0" rIns="0" bIns="0" rtlCol="0"/>
        <a:lstStyle>
          <a:defPPr>
            <a:defRPr lang="en-US"/>
          </a:defPPr>
          <a:lvl1pPr marL="0" algn="l" defTabSz="914400" rtl="0" eaLnBrk="1" latinLnBrk="0" hangingPunct="1">
            <a:defRPr lang="en-CA" sz="1800" kern="1200">
              <a:solidFill>
                <a:srgbClr val="000000"/>
              </a:solidFill>
              <a:latin typeface="Arial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sz="1059"/>
        </a:p>
      </xdr:txBody>
    </xdr:sp>
    <xdr:clientData/>
  </xdr:twoCellAnchor>
  <xdr:twoCellAnchor editAs="oneCell">
    <xdr:from>
      <xdr:col>1</xdr:col>
      <xdr:colOff>321624</xdr:colOff>
      <xdr:row>0</xdr:row>
      <xdr:rowOff>136071</xdr:rowOff>
    </xdr:from>
    <xdr:to>
      <xdr:col>3</xdr:col>
      <xdr:colOff>334725</xdr:colOff>
      <xdr:row>2</xdr:row>
      <xdr:rowOff>160812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624" y="136071"/>
          <a:ext cx="1373815" cy="395845"/>
        </a:xfrm>
        <a:prstGeom prst="rect">
          <a:avLst/>
        </a:prstGeom>
      </xdr:spPr>
    </xdr:pic>
    <xdr:clientData/>
  </xdr:twoCellAnchor>
  <xdr:oneCellAnchor>
    <xdr:from>
      <xdr:col>20</xdr:col>
      <xdr:colOff>668586</xdr:colOff>
      <xdr:row>45</xdr:row>
      <xdr:rowOff>6679</xdr:rowOff>
    </xdr:from>
    <xdr:ext cx="6925771" cy="530658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rot="19614733">
          <a:off x="18575586" y="7078992"/>
          <a:ext cx="6925771" cy="530658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CA" sz="2800" b="1" i="0" u="none" strike="noStrike" kern="0" cap="none" spc="0" normalizeH="0" baseline="0" noProof="0">
              <a:ln>
                <a:noFill/>
              </a:ln>
              <a:solidFill>
                <a:schemeClr val="bg1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TO BE COMPLETED BY PROJECT CONTROLS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2105025</xdr:colOff>
      <xdr:row>1</xdr:row>
      <xdr:rowOff>111116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85725" y="0"/>
          <a:ext cx="5486400" cy="2730491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lang="en-CA" sz="1800" kern="1200">
              <a:solidFill>
                <a:srgbClr val="000000"/>
              </a:solidFill>
              <a:latin typeface="Arial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CKPC Document Numbering Example: </a:t>
          </a: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K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PC0-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</a:t>
          </a:r>
          <a:r>
            <a:rPr kumimoji="0" lang="en-US" sz="800" b="0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H-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05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00-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</a:t>
          </a:r>
          <a:r>
            <a:rPr kumimoji="0" lang="en-US" sz="800" b="0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-PID-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001-XX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CK</a:t>
          </a:r>
          <a:r>
            <a:rPr kumimoji="0" lang="en-US" sz="800" b="1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</a:t>
          </a:r>
          <a:r>
            <a:rPr kumimoji="0" lang="en-US" sz="800" b="1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</a:t>
          </a: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0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Facility Code – CKPC0-  </a:t>
          </a:r>
          <a:r>
            <a:rPr lang="en-CA" sz="800" b="0" i="0" u="none" strike="noStrike" kern="1200">
              <a:solidFill>
                <a:srgbClr val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IPMT Capital Projects</a:t>
          </a:r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7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PDH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Unit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o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de for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PDH Unit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(</a:t>
          </a:r>
          <a:r>
            <a:rPr kumimoji="0" lang="en-US" sz="800" b="0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 Table 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 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)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7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0500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Area Code f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o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 Gen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ral Ar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 (s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 Tab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l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 2)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7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PR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Discipl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i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ne for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Process (see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Table 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5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)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7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PID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Dr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</a:t>
          </a:r>
          <a:r>
            <a:rPr kumimoji="0" lang="en-US" sz="800" b="0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w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i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g Ty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 for P&amp;IDs (see T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ble 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6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)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7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1001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PDH Num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ric Unit Co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 (see Table 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1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) 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nd Un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i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que I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d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entification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 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Numb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7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533400" marR="0" lvl="0" indent="0" algn="l" defTabSz="914400" rtl="0" eaLnBrk="1" fontAlgn="auto" latinLnBrk="0" hangingPunct="1">
            <a:lnSpc>
              <a:spcPct val="115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>
              <a:tab pos="1447800" algn="l"/>
            </a:tabLst>
            <a:defRPr/>
          </a:pPr>
          <a:r>
            <a:rPr kumimoji="0" lang="en-US" sz="800" b="1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XX	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Sheet Nu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m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b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r (XX) if appl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i</a:t>
          </a:r>
          <a:r>
            <a:rPr kumimoji="0" lang="en-US" sz="800" b="0" i="0" u="none" strike="noStrike" kern="1200" cap="none" spc="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c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ab</a:t>
          </a:r>
          <a:r>
            <a:rPr kumimoji="0" lang="en-US" sz="800" b="0" i="0" u="none" strike="noStrike" kern="1200" cap="none" spc="-5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l</a:t>
          </a:r>
          <a: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ea typeface="Arial" panose="020B0604020202020204" pitchFamily="34" charset="0"/>
              <a:cs typeface="Times New Roman" panose="02020603050405020304" pitchFamily="18" charset="0"/>
            </a:rPr>
            <a:t>e</a:t>
          </a: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0" lang="en-US" sz="800" b="0" i="0" u="none" strike="noStrike" kern="120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endParaRPr kumimoji="0" lang="en-CA" sz="800" b="0" i="0" u="none" strike="noStrike" kern="120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Arial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2162175</xdr:colOff>
      <xdr:row>1</xdr:row>
      <xdr:rowOff>38099</xdr:rowOff>
    </xdr:from>
    <xdr:to>
      <xdr:col>23</xdr:col>
      <xdr:colOff>952500</xdr:colOff>
      <xdr:row>2</xdr:row>
      <xdr:rowOff>523875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669375" y="228599"/>
          <a:ext cx="1362075" cy="971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4:AV150"/>
  <sheetViews>
    <sheetView showGridLines="0" tabSelected="1" topLeftCell="B1" zoomScale="85" zoomScaleNormal="85" zoomScaleSheetLayoutView="50" workbookViewId="0">
      <selection activeCell="H5" sqref="H5:M5"/>
    </sheetView>
  </sheetViews>
  <sheetFormatPr defaultColWidth="8.42578125" defaultRowHeight="14.25"/>
  <cols>
    <col min="1" max="1" width="10.85546875" style="9" hidden="1" customWidth="1"/>
    <col min="2" max="2" width="5.28515625" style="9" customWidth="1"/>
    <col min="3" max="3" width="15.28515625" style="11" customWidth="1"/>
    <col min="4" max="4" width="8.28515625" style="12" customWidth="1"/>
    <col min="5" max="5" width="27.42578125" style="12" customWidth="1"/>
    <col min="6" max="6" width="12.5703125" style="6" customWidth="1"/>
    <col min="7" max="7" width="17.85546875" style="6" customWidth="1"/>
    <col min="8" max="8" width="9.42578125" style="6" customWidth="1"/>
    <col min="9" max="10" width="8.85546875" style="6" customWidth="1"/>
    <col min="11" max="11" width="10.140625" style="6" customWidth="1"/>
    <col min="12" max="12" width="8.5703125" style="6" customWidth="1"/>
    <col min="13" max="15" width="8.5703125" style="9" customWidth="1"/>
    <col min="16" max="16" width="9.7109375" style="9" customWidth="1"/>
    <col min="17" max="17" width="8.85546875" style="9" customWidth="1"/>
    <col min="18" max="18" width="64.42578125" style="9" customWidth="1"/>
    <col min="19" max="19" width="32.85546875" style="9" customWidth="1"/>
    <col min="20" max="20" width="35.85546875" style="9" customWidth="1"/>
    <col min="21" max="21" width="38.5703125" style="10" customWidth="1"/>
    <col min="22" max="22" width="19.5703125" style="10" customWidth="1"/>
    <col min="23" max="27" width="12.5703125" style="6" customWidth="1"/>
    <col min="28" max="47" width="8.42578125" style="6"/>
    <col min="48" max="16384" width="8.42578125" style="7"/>
  </cols>
  <sheetData>
    <row r="4" spans="1:48" ht="16.5">
      <c r="C4" s="222" t="s">
        <v>747</v>
      </c>
      <c r="D4" s="338" t="s">
        <v>754</v>
      </c>
      <c r="E4" s="339"/>
      <c r="F4" s="340"/>
      <c r="G4" s="223" t="s">
        <v>748</v>
      </c>
      <c r="H4" s="338" t="s">
        <v>866</v>
      </c>
      <c r="I4" s="339"/>
      <c r="J4" s="339"/>
      <c r="K4" s="339"/>
      <c r="L4" s="339"/>
      <c r="M4" s="340"/>
      <c r="N4" s="222" t="s">
        <v>749</v>
      </c>
      <c r="O4" s="222"/>
    </row>
    <row r="5" spans="1:48" ht="17.25" customHeight="1" thickBot="1">
      <c r="C5" s="218" t="s">
        <v>751</v>
      </c>
      <c r="D5" s="341"/>
      <c r="E5" s="342"/>
      <c r="F5" s="343"/>
      <c r="G5" s="219" t="s">
        <v>750</v>
      </c>
      <c r="H5" s="344" t="s">
        <v>865</v>
      </c>
      <c r="I5" s="345"/>
      <c r="J5" s="345"/>
      <c r="K5" s="345"/>
      <c r="L5" s="345"/>
      <c r="M5" s="346"/>
      <c r="N5" s="218" t="s">
        <v>749</v>
      </c>
      <c r="O5" s="218" t="s">
        <v>867</v>
      </c>
    </row>
    <row r="6" spans="1:48" ht="17.25" thickBot="1">
      <c r="C6" s="347"/>
      <c r="D6" s="347"/>
      <c r="E6" s="348"/>
      <c r="F6" s="348"/>
      <c r="G6" s="348"/>
      <c r="H6" s="348"/>
      <c r="I6" s="220"/>
      <c r="J6" s="310"/>
      <c r="K6" s="349"/>
      <c r="L6" s="349"/>
      <c r="M6" s="349"/>
      <c r="N6" s="350"/>
      <c r="O6" s="350"/>
    </row>
    <row r="7" spans="1:48" ht="16.5" customHeight="1">
      <c r="C7" s="360" t="s">
        <v>752</v>
      </c>
      <c r="D7" s="361"/>
      <c r="E7" s="362"/>
      <c r="F7" s="322" t="s">
        <v>868</v>
      </c>
      <c r="G7" s="221"/>
      <c r="H7" s="221"/>
      <c r="I7" s="303"/>
      <c r="J7" s="303"/>
      <c r="K7" s="303"/>
      <c r="L7" s="303"/>
      <c r="M7" s="303"/>
      <c r="N7" s="353" t="s">
        <v>757</v>
      </c>
      <c r="O7" s="354"/>
    </row>
    <row r="8" spans="1:48" ht="16.5" customHeight="1">
      <c r="C8" s="363" t="s">
        <v>808</v>
      </c>
      <c r="D8" s="364"/>
      <c r="E8" s="365"/>
      <c r="F8" s="366" t="s">
        <v>869</v>
      </c>
      <c r="G8" s="367"/>
      <c r="H8" s="367"/>
      <c r="I8" s="367"/>
      <c r="J8" s="367"/>
      <c r="K8" s="367"/>
      <c r="L8" s="367"/>
      <c r="M8" s="367"/>
      <c r="N8" s="367"/>
      <c r="O8" s="368"/>
    </row>
    <row r="9" spans="1:48" ht="17.25" customHeight="1" thickBot="1">
      <c r="C9" s="357" t="s">
        <v>753</v>
      </c>
      <c r="D9" s="342"/>
      <c r="E9" s="343"/>
      <c r="F9" s="371" t="s">
        <v>870</v>
      </c>
      <c r="G9" s="372"/>
      <c r="H9" s="372"/>
      <c r="I9" s="373"/>
      <c r="J9" s="373"/>
      <c r="K9" s="373"/>
      <c r="L9" s="373"/>
      <c r="M9" s="373"/>
      <c r="N9" s="373"/>
      <c r="O9" s="374"/>
    </row>
    <row r="10" spans="1:48" ht="17.25" customHeight="1">
      <c r="C10" s="358"/>
      <c r="D10" s="358"/>
      <c r="E10" s="359"/>
      <c r="F10" s="369" t="s">
        <v>871</v>
      </c>
      <c r="G10" s="370"/>
      <c r="H10" s="370"/>
      <c r="I10" s="370"/>
      <c r="J10" s="370"/>
      <c r="K10" s="370"/>
      <c r="L10" s="370"/>
      <c r="M10" s="370"/>
      <c r="N10" s="370"/>
      <c r="O10" s="370"/>
      <c r="R10" s="225"/>
      <c r="S10" s="225"/>
      <c r="T10" s="225"/>
    </row>
    <row r="11" spans="1:48" ht="21.75" customHeight="1">
      <c r="C11" s="224"/>
      <c r="D11" s="224"/>
      <c r="E11" s="224"/>
      <c r="F11" s="351" t="s">
        <v>755</v>
      </c>
      <c r="G11" s="352"/>
      <c r="H11" s="352"/>
      <c r="I11" s="352"/>
      <c r="J11" s="352"/>
      <c r="K11" s="352"/>
      <c r="L11" s="352"/>
      <c r="M11" s="352"/>
      <c r="N11" s="352"/>
      <c r="O11" s="352"/>
    </row>
    <row r="12" spans="1:48" ht="15" thickBot="1"/>
    <row r="13" spans="1:48" ht="33.75" customHeight="1" thickBot="1">
      <c r="C13" s="375" t="s">
        <v>745</v>
      </c>
      <c r="D13" s="376"/>
      <c r="E13" s="376"/>
      <c r="F13" s="376"/>
      <c r="G13" s="376"/>
      <c r="H13" s="376"/>
      <c r="I13" s="376"/>
      <c r="J13" s="376"/>
      <c r="K13" s="376"/>
      <c r="L13" s="376"/>
      <c r="M13" s="376"/>
      <c r="N13" s="376"/>
      <c r="O13" s="376"/>
      <c r="P13" s="376"/>
      <c r="Q13" s="376"/>
      <c r="R13" s="377"/>
      <c r="S13" s="304"/>
      <c r="T13" s="304"/>
      <c r="U13" s="60"/>
      <c r="V13" s="331"/>
      <c r="W13" s="331"/>
      <c r="X13" s="144"/>
      <c r="Y13" s="180"/>
      <c r="Z13" s="326"/>
      <c r="AA13" s="327"/>
      <c r="AB13" s="10"/>
      <c r="AV13" s="6"/>
    </row>
    <row r="14" spans="1:48" s="30" customFormat="1" ht="32.25" customHeight="1" thickBot="1">
      <c r="A14" s="29"/>
      <c r="B14" s="29"/>
      <c r="C14" s="334" t="s">
        <v>33</v>
      </c>
      <c r="D14" s="336" t="s">
        <v>806</v>
      </c>
      <c r="E14" s="337"/>
      <c r="F14" s="337"/>
      <c r="G14" s="337"/>
      <c r="H14" s="337"/>
      <c r="I14" s="337"/>
      <c r="J14" s="311"/>
      <c r="K14" s="332" t="s">
        <v>657</v>
      </c>
      <c r="L14" s="333"/>
      <c r="M14" s="333"/>
      <c r="N14" s="333"/>
      <c r="O14" s="333"/>
      <c r="P14" s="333"/>
      <c r="Q14" s="333"/>
      <c r="R14" s="355" t="s">
        <v>496</v>
      </c>
      <c r="S14" s="355"/>
      <c r="T14" s="356"/>
      <c r="U14" s="328" t="s">
        <v>50</v>
      </c>
      <c r="V14" s="329"/>
      <c r="W14" s="329"/>
      <c r="X14" s="329"/>
      <c r="Y14" s="329"/>
      <c r="Z14" s="329"/>
      <c r="AA14" s="330"/>
    </row>
    <row r="15" spans="1:48" s="30" customFormat="1" ht="71.25" customHeight="1" thickBot="1">
      <c r="A15" s="29"/>
      <c r="B15" s="29"/>
      <c r="C15" s="335"/>
      <c r="D15" s="209" t="s">
        <v>35</v>
      </c>
      <c r="E15" s="212" t="s">
        <v>758</v>
      </c>
      <c r="F15" s="213" t="s">
        <v>481</v>
      </c>
      <c r="G15" s="213" t="s">
        <v>42</v>
      </c>
      <c r="H15" s="213" t="s">
        <v>0</v>
      </c>
      <c r="I15" s="206" t="s">
        <v>799</v>
      </c>
      <c r="J15" s="206" t="s">
        <v>49</v>
      </c>
      <c r="K15" s="207" t="s">
        <v>658</v>
      </c>
      <c r="L15" s="214" t="s">
        <v>659</v>
      </c>
      <c r="M15" s="215" t="s">
        <v>706</v>
      </c>
      <c r="N15" s="214" t="s">
        <v>543</v>
      </c>
      <c r="O15" s="216" t="s">
        <v>544</v>
      </c>
      <c r="P15" s="204" t="s">
        <v>744</v>
      </c>
      <c r="Q15" s="217" t="s">
        <v>49</v>
      </c>
      <c r="R15" s="181" t="s">
        <v>759</v>
      </c>
      <c r="S15" s="305" t="s">
        <v>807</v>
      </c>
      <c r="T15" s="308" t="s">
        <v>760</v>
      </c>
      <c r="U15" s="307" t="s">
        <v>414</v>
      </c>
      <c r="V15" s="184" t="s">
        <v>37</v>
      </c>
      <c r="W15" s="185" t="s">
        <v>38</v>
      </c>
      <c r="X15" s="186" t="s">
        <v>39</v>
      </c>
      <c r="Y15" s="183" t="s">
        <v>516</v>
      </c>
      <c r="Z15" s="182" t="s">
        <v>495</v>
      </c>
      <c r="AA15" s="187" t="s">
        <v>746</v>
      </c>
    </row>
    <row r="16" spans="1:48" s="23" customFormat="1" ht="41.25" customHeight="1">
      <c r="A16" s="22"/>
      <c r="B16" s="22"/>
      <c r="C16" s="129" t="s">
        <v>371</v>
      </c>
      <c r="D16" s="24"/>
      <c r="E16" s="24"/>
      <c r="F16" s="210"/>
      <c r="G16" s="24"/>
      <c r="H16" s="24"/>
      <c r="I16" s="313"/>
      <c r="J16" s="208"/>
      <c r="K16" s="24" t="s">
        <v>743</v>
      </c>
      <c r="L16" s="24"/>
      <c r="M16" s="210"/>
      <c r="N16" s="24"/>
      <c r="O16" s="24"/>
      <c r="P16" s="314"/>
      <c r="Q16" s="205"/>
      <c r="R16" s="211"/>
      <c r="S16" s="306"/>
      <c r="T16" s="309"/>
      <c r="U16" s="98"/>
      <c r="V16" s="99"/>
      <c r="W16" s="100"/>
      <c r="X16" s="106"/>
      <c r="Y16" s="188"/>
      <c r="Z16" s="189"/>
      <c r="AA16" s="190"/>
    </row>
    <row r="17" spans="1:27" s="23" customFormat="1" ht="41.25" customHeight="1">
      <c r="A17" s="22"/>
      <c r="B17" s="22"/>
      <c r="C17" s="129"/>
      <c r="D17" s="24"/>
      <c r="E17" s="24"/>
      <c r="F17" s="210"/>
      <c r="G17" s="24"/>
      <c r="H17" s="24"/>
      <c r="I17" s="313"/>
      <c r="J17" s="208"/>
      <c r="K17" s="24"/>
      <c r="L17" s="24"/>
      <c r="M17" s="210"/>
      <c r="N17" s="24"/>
      <c r="O17" s="24"/>
      <c r="P17" s="314"/>
      <c r="Q17" s="205"/>
      <c r="R17" s="211"/>
      <c r="S17" s="306"/>
      <c r="T17" s="309"/>
      <c r="U17" s="102"/>
      <c r="V17" s="99"/>
      <c r="W17" s="100"/>
      <c r="X17" s="188"/>
      <c r="Y17" s="188"/>
      <c r="Z17" s="323"/>
      <c r="AA17" s="324"/>
    </row>
    <row r="18" spans="1:27" s="23" customFormat="1" ht="41.25" customHeight="1">
      <c r="A18" s="22"/>
      <c r="B18" s="22"/>
      <c r="C18" s="129"/>
      <c r="D18" s="24"/>
      <c r="E18" s="24"/>
      <c r="F18" s="210"/>
      <c r="G18" s="24"/>
      <c r="H18" s="24"/>
      <c r="I18" s="313"/>
      <c r="J18" s="208"/>
      <c r="K18" s="24"/>
      <c r="L18" s="24"/>
      <c r="M18" s="210"/>
      <c r="N18" s="24"/>
      <c r="O18" s="24"/>
      <c r="P18" s="314"/>
      <c r="Q18" s="205"/>
      <c r="R18" s="211"/>
      <c r="S18" s="306"/>
      <c r="T18" s="309"/>
      <c r="U18" s="102"/>
      <c r="V18" s="99"/>
      <c r="W18" s="100"/>
      <c r="X18" s="188"/>
      <c r="Y18" s="188"/>
      <c r="Z18" s="323"/>
      <c r="AA18" s="324"/>
    </row>
    <row r="19" spans="1:27" s="23" customFormat="1" ht="41.25" customHeight="1">
      <c r="A19" s="22"/>
      <c r="B19" s="22"/>
      <c r="C19" s="129"/>
      <c r="D19" s="24"/>
      <c r="E19" s="24"/>
      <c r="F19" s="210"/>
      <c r="G19" s="24"/>
      <c r="H19" s="24"/>
      <c r="I19" s="313"/>
      <c r="J19" s="208"/>
      <c r="K19" s="24"/>
      <c r="L19" s="24"/>
      <c r="M19" s="210"/>
      <c r="N19" s="24"/>
      <c r="O19" s="24"/>
      <c r="P19" s="314"/>
      <c r="Q19" s="205"/>
      <c r="R19" s="211"/>
      <c r="S19" s="306"/>
      <c r="T19" s="309"/>
      <c r="U19" s="102"/>
      <c r="V19" s="99"/>
      <c r="W19" s="100"/>
      <c r="X19" s="188"/>
      <c r="Y19" s="188"/>
      <c r="Z19" s="323"/>
      <c r="AA19" s="324"/>
    </row>
    <row r="20" spans="1:27" s="23" customFormat="1" ht="27" customHeight="1">
      <c r="A20" s="22"/>
      <c r="B20" s="22"/>
      <c r="C20" s="129"/>
      <c r="D20" s="24"/>
      <c r="E20" s="24"/>
      <c r="F20" s="210"/>
      <c r="G20" s="24"/>
      <c r="H20" s="24"/>
      <c r="I20" s="313"/>
      <c r="J20" s="208"/>
      <c r="K20" s="24"/>
      <c r="L20" s="24"/>
      <c r="M20" s="210"/>
      <c r="N20" s="24"/>
      <c r="O20" s="24"/>
      <c r="P20" s="314"/>
      <c r="Q20" s="205"/>
      <c r="R20" s="211"/>
      <c r="S20" s="306"/>
      <c r="T20" s="309"/>
      <c r="U20" s="102"/>
      <c r="V20" s="99"/>
      <c r="W20" s="103"/>
      <c r="X20" s="106"/>
      <c r="Y20" s="188"/>
      <c r="Z20" s="191"/>
      <c r="AA20" s="192"/>
    </row>
    <row r="21" spans="1:27" s="23" customFormat="1" ht="27" customHeight="1">
      <c r="A21" s="22"/>
      <c r="B21" s="22"/>
      <c r="C21" s="129"/>
      <c r="D21" s="24"/>
      <c r="E21" s="24"/>
      <c r="F21" s="210"/>
      <c r="G21" s="24"/>
      <c r="H21" s="24"/>
      <c r="I21" s="313"/>
      <c r="J21" s="208"/>
      <c r="K21" s="24"/>
      <c r="L21" s="24"/>
      <c r="M21" s="210"/>
      <c r="N21" s="24"/>
      <c r="O21" s="24"/>
      <c r="P21" s="314"/>
      <c r="Q21" s="205"/>
      <c r="R21" s="211"/>
      <c r="S21" s="306"/>
      <c r="T21" s="309"/>
      <c r="U21" s="102"/>
      <c r="V21" s="99"/>
      <c r="W21" s="103"/>
      <c r="X21" s="188"/>
      <c r="Y21" s="188"/>
      <c r="Z21" s="194"/>
      <c r="AA21" s="192"/>
    </row>
    <row r="22" spans="1:27" s="23" customFormat="1" ht="27" customHeight="1">
      <c r="A22" s="22"/>
      <c r="B22" s="22"/>
      <c r="C22" s="129"/>
      <c r="D22" s="24"/>
      <c r="E22" s="24"/>
      <c r="F22" s="210"/>
      <c r="G22" s="24"/>
      <c r="H22" s="24"/>
      <c r="I22" s="313"/>
      <c r="J22" s="208"/>
      <c r="K22" s="24"/>
      <c r="L22" s="24"/>
      <c r="M22" s="210"/>
      <c r="N22" s="24"/>
      <c r="O22" s="24"/>
      <c r="P22" s="314"/>
      <c r="Q22" s="205"/>
      <c r="R22" s="211"/>
      <c r="S22" s="306"/>
      <c r="T22" s="309"/>
      <c r="U22" s="102"/>
      <c r="V22" s="99"/>
      <c r="W22" s="103"/>
      <c r="X22" s="188"/>
      <c r="Y22" s="188"/>
      <c r="Z22" s="194"/>
      <c r="AA22" s="192"/>
    </row>
    <row r="23" spans="1:27" s="23" customFormat="1" ht="27" customHeight="1">
      <c r="A23" s="22"/>
      <c r="B23" s="22"/>
      <c r="C23" s="129"/>
      <c r="D23" s="24"/>
      <c r="E23" s="24"/>
      <c r="F23" s="210"/>
      <c r="G23" s="24"/>
      <c r="H23" s="24"/>
      <c r="I23" s="313"/>
      <c r="J23" s="208"/>
      <c r="K23" s="24"/>
      <c r="L23" s="24"/>
      <c r="M23" s="210"/>
      <c r="N23" s="24"/>
      <c r="O23" s="24"/>
      <c r="P23" s="314"/>
      <c r="Q23" s="205"/>
      <c r="R23" s="211"/>
      <c r="S23" s="306"/>
      <c r="T23" s="309"/>
      <c r="U23" s="102"/>
      <c r="V23" s="99"/>
      <c r="W23" s="103"/>
      <c r="X23" s="188"/>
      <c r="Y23" s="188"/>
      <c r="Z23" s="194"/>
      <c r="AA23" s="192"/>
    </row>
    <row r="24" spans="1:27" s="23" customFormat="1" ht="42.75" customHeight="1">
      <c r="A24" s="22"/>
      <c r="B24" s="22"/>
      <c r="C24" s="129"/>
      <c r="D24" s="24"/>
      <c r="E24" s="24"/>
      <c r="F24" s="210"/>
      <c r="G24" s="24"/>
      <c r="H24" s="24"/>
      <c r="I24" s="313"/>
      <c r="J24" s="208"/>
      <c r="K24" s="24"/>
      <c r="L24" s="24"/>
      <c r="M24" s="210"/>
      <c r="N24" s="24"/>
      <c r="O24" s="24"/>
      <c r="P24" s="314"/>
      <c r="Q24" s="205"/>
      <c r="R24" s="211"/>
      <c r="S24" s="306"/>
      <c r="T24" s="309"/>
      <c r="U24" s="102"/>
      <c r="V24" s="99"/>
      <c r="W24" s="103"/>
      <c r="X24" s="106"/>
      <c r="Y24" s="188"/>
      <c r="Z24" s="191"/>
      <c r="AA24" s="192"/>
    </row>
    <row r="25" spans="1:27" s="23" customFormat="1" ht="42.75" customHeight="1">
      <c r="A25" s="22"/>
      <c r="B25" s="22"/>
      <c r="C25" s="129"/>
      <c r="D25" s="24"/>
      <c r="E25" s="24"/>
      <c r="F25" s="210"/>
      <c r="G25" s="24"/>
      <c r="H25" s="24"/>
      <c r="I25" s="313"/>
      <c r="J25" s="208"/>
      <c r="K25" s="24"/>
      <c r="L25" s="24"/>
      <c r="M25" s="210"/>
      <c r="N25" s="24"/>
      <c r="O25" s="24"/>
      <c r="P25" s="314"/>
      <c r="Q25" s="205"/>
      <c r="R25" s="211"/>
      <c r="S25" s="306"/>
      <c r="T25" s="309"/>
      <c r="U25" s="102"/>
      <c r="V25" s="99"/>
      <c r="W25" s="103"/>
      <c r="X25" s="188"/>
      <c r="Y25" s="188"/>
      <c r="Z25" s="194"/>
      <c r="AA25" s="192"/>
    </row>
    <row r="26" spans="1:27" s="23" customFormat="1" ht="42.75" customHeight="1">
      <c r="A26" s="22"/>
      <c r="B26" s="22"/>
      <c r="C26" s="129"/>
      <c r="D26" s="24"/>
      <c r="E26" s="24"/>
      <c r="F26" s="210"/>
      <c r="G26" s="24"/>
      <c r="H26" s="24"/>
      <c r="I26" s="313"/>
      <c r="J26" s="208"/>
      <c r="K26" s="24"/>
      <c r="L26" s="24"/>
      <c r="M26" s="210"/>
      <c r="N26" s="24"/>
      <c r="O26" s="24"/>
      <c r="P26" s="314"/>
      <c r="Q26" s="205"/>
      <c r="R26" s="211"/>
      <c r="S26" s="306"/>
      <c r="T26" s="309"/>
      <c r="U26" s="102"/>
      <c r="V26" s="99"/>
      <c r="W26" s="103"/>
      <c r="X26" s="188"/>
      <c r="Y26" s="188"/>
      <c r="Z26" s="194"/>
      <c r="AA26" s="192"/>
    </row>
    <row r="27" spans="1:27" s="23" customFormat="1" ht="42.75" customHeight="1">
      <c r="A27" s="22"/>
      <c r="B27" s="22"/>
      <c r="C27" s="129"/>
      <c r="D27" s="24"/>
      <c r="E27" s="24"/>
      <c r="F27" s="210"/>
      <c r="G27" s="24"/>
      <c r="H27" s="24"/>
      <c r="I27" s="313"/>
      <c r="J27" s="208"/>
      <c r="K27" s="24"/>
      <c r="L27" s="24"/>
      <c r="M27" s="210"/>
      <c r="N27" s="24"/>
      <c r="O27" s="24"/>
      <c r="P27" s="314"/>
      <c r="Q27" s="205"/>
      <c r="R27" s="211"/>
      <c r="S27" s="306"/>
      <c r="T27" s="309"/>
      <c r="U27" s="102"/>
      <c r="V27" s="99"/>
      <c r="W27" s="103"/>
      <c r="X27" s="188"/>
      <c r="Y27" s="188"/>
      <c r="Z27" s="194"/>
      <c r="AA27" s="192"/>
    </row>
    <row r="28" spans="1:27" s="23" customFormat="1" ht="42.75" customHeight="1">
      <c r="A28" s="22"/>
      <c r="B28" s="22"/>
      <c r="C28" s="129"/>
      <c r="D28" s="24"/>
      <c r="E28" s="24"/>
      <c r="F28" s="210"/>
      <c r="G28" s="24"/>
      <c r="H28" s="24"/>
      <c r="I28" s="313"/>
      <c r="J28" s="208"/>
      <c r="K28" s="24"/>
      <c r="L28" s="24"/>
      <c r="M28" s="210"/>
      <c r="N28" s="24"/>
      <c r="O28" s="24"/>
      <c r="P28" s="314"/>
      <c r="Q28" s="205"/>
      <c r="R28" s="211"/>
      <c r="S28" s="306"/>
      <c r="T28" s="309"/>
      <c r="U28" s="102"/>
      <c r="V28" s="99"/>
      <c r="W28" s="103"/>
      <c r="X28" s="188"/>
      <c r="Y28" s="188"/>
      <c r="Z28" s="194"/>
      <c r="AA28" s="192"/>
    </row>
    <row r="29" spans="1:27" s="23" customFormat="1" ht="42.75" customHeight="1">
      <c r="A29" s="22"/>
      <c r="B29" s="22"/>
      <c r="C29" s="129"/>
      <c r="D29" s="24"/>
      <c r="E29" s="24"/>
      <c r="F29" s="210"/>
      <c r="G29" s="24"/>
      <c r="H29" s="24"/>
      <c r="I29" s="313"/>
      <c r="J29" s="208"/>
      <c r="K29" s="24"/>
      <c r="L29" s="24"/>
      <c r="M29" s="210"/>
      <c r="N29" s="24"/>
      <c r="O29" s="24"/>
      <c r="P29" s="314"/>
      <c r="Q29" s="205"/>
      <c r="R29" s="211"/>
      <c r="S29" s="306"/>
      <c r="T29" s="309"/>
      <c r="U29" s="102"/>
      <c r="V29" s="99"/>
      <c r="W29" s="103"/>
      <c r="X29" s="188"/>
      <c r="Y29" s="188"/>
      <c r="Z29" s="194"/>
      <c r="AA29" s="192"/>
    </row>
    <row r="30" spans="1:27" s="23" customFormat="1" ht="42.75" customHeight="1">
      <c r="A30" s="22"/>
      <c r="B30" s="22"/>
      <c r="C30" s="129"/>
      <c r="D30" s="24"/>
      <c r="E30" s="24"/>
      <c r="F30" s="210"/>
      <c r="G30" s="24"/>
      <c r="H30" s="24"/>
      <c r="I30" s="313"/>
      <c r="J30" s="208"/>
      <c r="K30" s="24"/>
      <c r="L30" s="24"/>
      <c r="M30" s="210"/>
      <c r="N30" s="24"/>
      <c r="O30" s="24"/>
      <c r="P30" s="314"/>
      <c r="Q30" s="205"/>
      <c r="R30" s="211"/>
      <c r="S30" s="306"/>
      <c r="T30" s="309"/>
      <c r="U30" s="102"/>
      <c r="V30" s="99"/>
      <c r="W30" s="103"/>
      <c r="X30" s="188"/>
      <c r="Y30" s="188"/>
      <c r="Z30" s="194"/>
      <c r="AA30" s="192"/>
    </row>
    <row r="31" spans="1:27" s="23" customFormat="1" ht="42.75" customHeight="1">
      <c r="A31" s="22"/>
      <c r="B31" s="22"/>
      <c r="C31" s="129"/>
      <c r="D31" s="24"/>
      <c r="E31" s="24"/>
      <c r="F31" s="210"/>
      <c r="G31" s="24"/>
      <c r="H31" s="24"/>
      <c r="I31" s="313"/>
      <c r="J31" s="208"/>
      <c r="K31" s="24"/>
      <c r="L31" s="24"/>
      <c r="M31" s="210"/>
      <c r="N31" s="24"/>
      <c r="O31" s="24"/>
      <c r="P31" s="314"/>
      <c r="Q31" s="205"/>
      <c r="R31" s="211"/>
      <c r="S31" s="306"/>
      <c r="T31" s="309"/>
      <c r="U31" s="102"/>
      <c r="V31" s="99"/>
      <c r="W31" s="103"/>
      <c r="X31" s="188"/>
      <c r="Y31" s="188"/>
      <c r="Z31" s="194"/>
      <c r="AA31" s="192"/>
    </row>
    <row r="32" spans="1:27" s="23" customFormat="1" ht="42.75" customHeight="1">
      <c r="A32" s="22"/>
      <c r="B32" s="22"/>
      <c r="C32" s="129"/>
      <c r="D32" s="24"/>
      <c r="E32" s="24"/>
      <c r="F32" s="210"/>
      <c r="G32" s="24"/>
      <c r="H32" s="24"/>
      <c r="I32" s="313"/>
      <c r="J32" s="208"/>
      <c r="K32" s="24"/>
      <c r="L32" s="24"/>
      <c r="M32" s="210"/>
      <c r="N32" s="24"/>
      <c r="O32" s="24"/>
      <c r="P32" s="314"/>
      <c r="Q32" s="205"/>
      <c r="R32" s="211"/>
      <c r="S32" s="306"/>
      <c r="T32" s="309"/>
      <c r="U32" s="102"/>
      <c r="V32" s="99"/>
      <c r="W32" s="103"/>
      <c r="X32" s="188"/>
      <c r="Y32" s="188"/>
      <c r="Z32" s="194"/>
      <c r="AA32" s="192"/>
    </row>
    <row r="33" spans="1:27" s="23" customFormat="1" ht="42.75" customHeight="1">
      <c r="A33" s="22"/>
      <c r="B33" s="22"/>
      <c r="C33" s="129"/>
      <c r="D33" s="24"/>
      <c r="E33" s="24"/>
      <c r="F33" s="210"/>
      <c r="G33" s="24"/>
      <c r="H33" s="24"/>
      <c r="I33" s="313"/>
      <c r="J33" s="208"/>
      <c r="K33" s="24"/>
      <c r="L33" s="24"/>
      <c r="M33" s="210"/>
      <c r="N33" s="24"/>
      <c r="O33" s="24"/>
      <c r="P33" s="314"/>
      <c r="Q33" s="205"/>
      <c r="R33" s="211"/>
      <c r="S33" s="306"/>
      <c r="T33" s="309"/>
      <c r="U33" s="102"/>
      <c r="V33" s="99"/>
      <c r="W33" s="103"/>
      <c r="X33" s="188"/>
      <c r="Y33" s="188"/>
      <c r="Z33" s="194"/>
      <c r="AA33" s="192"/>
    </row>
    <row r="34" spans="1:27" s="23" customFormat="1" ht="42.75" customHeight="1">
      <c r="A34" s="22"/>
      <c r="B34" s="22"/>
      <c r="C34" s="129"/>
      <c r="D34" s="24"/>
      <c r="E34" s="24"/>
      <c r="F34" s="210"/>
      <c r="G34" s="24"/>
      <c r="H34" s="24"/>
      <c r="I34" s="313"/>
      <c r="J34" s="208"/>
      <c r="K34" s="24"/>
      <c r="L34" s="24"/>
      <c r="M34" s="210"/>
      <c r="N34" s="24"/>
      <c r="O34" s="24"/>
      <c r="P34" s="314"/>
      <c r="Q34" s="205"/>
      <c r="R34" s="211"/>
      <c r="S34" s="306"/>
      <c r="T34" s="309"/>
      <c r="U34" s="102"/>
      <c r="V34" s="99"/>
      <c r="W34" s="103"/>
      <c r="X34" s="188"/>
      <c r="Y34" s="188"/>
      <c r="Z34" s="194"/>
      <c r="AA34" s="192"/>
    </row>
    <row r="35" spans="1:27" s="23" customFormat="1" ht="30" customHeight="1">
      <c r="A35" s="22"/>
      <c r="B35" s="22"/>
      <c r="C35" s="129"/>
      <c r="D35" s="24"/>
      <c r="E35" s="24"/>
      <c r="F35" s="210"/>
      <c r="G35" s="24"/>
      <c r="H35" s="24"/>
      <c r="I35" s="313"/>
      <c r="J35" s="208"/>
      <c r="K35" s="24"/>
      <c r="L35" s="24"/>
      <c r="M35" s="210"/>
      <c r="N35" s="24"/>
      <c r="O35" s="24"/>
      <c r="P35" s="314"/>
      <c r="Q35" s="205"/>
      <c r="R35" s="211"/>
      <c r="S35" s="312"/>
      <c r="T35" s="309"/>
      <c r="U35" s="102"/>
      <c r="V35" s="99"/>
      <c r="W35" s="103"/>
      <c r="X35" s="106"/>
      <c r="Y35" s="188"/>
      <c r="Z35" s="191"/>
      <c r="AA35" s="192"/>
    </row>
    <row r="36" spans="1:27" s="23" customFormat="1" ht="30" customHeight="1">
      <c r="A36" s="22"/>
      <c r="B36" s="22"/>
      <c r="C36" s="129"/>
      <c r="D36" s="24"/>
      <c r="E36" s="24"/>
      <c r="F36" s="210"/>
      <c r="G36" s="24"/>
      <c r="H36" s="24"/>
      <c r="I36" s="313"/>
      <c r="J36" s="208"/>
      <c r="K36" s="24"/>
      <c r="L36" s="24"/>
      <c r="M36" s="210"/>
      <c r="N36" s="24"/>
      <c r="O36" s="24"/>
      <c r="P36" s="314"/>
      <c r="Q36" s="205"/>
      <c r="R36" s="211"/>
      <c r="S36" s="312"/>
      <c r="T36" s="309"/>
      <c r="U36" s="102"/>
      <c r="V36" s="99"/>
      <c r="W36" s="103"/>
      <c r="X36" s="106"/>
      <c r="Y36" s="188"/>
      <c r="Z36" s="191"/>
      <c r="AA36" s="192"/>
    </row>
    <row r="37" spans="1:27" s="23" customFormat="1" ht="30" customHeight="1">
      <c r="A37" s="22"/>
      <c r="B37" s="22"/>
      <c r="C37" s="129"/>
      <c r="D37" s="24"/>
      <c r="E37" s="24"/>
      <c r="F37" s="210"/>
      <c r="G37" s="24"/>
      <c r="H37" s="24"/>
      <c r="I37" s="313"/>
      <c r="J37" s="208"/>
      <c r="K37" s="24"/>
      <c r="L37" s="24"/>
      <c r="M37" s="210"/>
      <c r="N37" s="24"/>
      <c r="O37" s="24"/>
      <c r="P37" s="314"/>
      <c r="Q37" s="205"/>
      <c r="R37" s="211"/>
      <c r="S37" s="312"/>
      <c r="T37" s="309"/>
      <c r="U37" s="102"/>
      <c r="V37" s="99"/>
      <c r="W37" s="103"/>
      <c r="X37" s="106"/>
      <c r="Y37" s="188"/>
      <c r="Z37" s="191"/>
      <c r="AA37" s="192"/>
    </row>
    <row r="38" spans="1:27" s="23" customFormat="1" ht="31.5" customHeight="1">
      <c r="A38" s="22"/>
      <c r="B38" s="22"/>
      <c r="C38" s="129"/>
      <c r="D38" s="24"/>
      <c r="E38" s="24"/>
      <c r="F38" s="210"/>
      <c r="G38" s="24"/>
      <c r="H38" s="24"/>
      <c r="I38" s="208"/>
      <c r="J38" s="208"/>
      <c r="K38" s="24"/>
      <c r="L38" s="24"/>
      <c r="M38" s="210"/>
      <c r="N38" s="24"/>
      <c r="O38" s="24"/>
      <c r="P38" s="314"/>
      <c r="Q38" s="205"/>
      <c r="R38" s="211"/>
      <c r="S38" s="306"/>
      <c r="T38" s="309"/>
      <c r="U38" s="102"/>
      <c r="V38" s="99"/>
      <c r="W38" s="103"/>
      <c r="X38" s="106"/>
      <c r="Y38" s="188"/>
      <c r="Z38" s="191"/>
      <c r="AA38" s="192"/>
    </row>
    <row r="39" spans="1:27" s="23" customFormat="1" ht="31.5" customHeight="1">
      <c r="A39" s="22"/>
      <c r="B39" s="22"/>
      <c r="C39" s="129"/>
      <c r="D39" s="24"/>
      <c r="E39" s="24"/>
      <c r="F39" s="210"/>
      <c r="G39" s="24"/>
      <c r="H39" s="24"/>
      <c r="I39" s="208"/>
      <c r="J39" s="208"/>
      <c r="K39" s="24"/>
      <c r="L39" s="24"/>
      <c r="M39" s="210"/>
      <c r="N39" s="24"/>
      <c r="O39" s="24"/>
      <c r="P39" s="314"/>
      <c r="Q39" s="205"/>
      <c r="R39" s="211"/>
      <c r="S39" s="306"/>
      <c r="T39" s="309"/>
      <c r="U39" s="102"/>
      <c r="V39" s="99"/>
      <c r="W39" s="103"/>
      <c r="X39" s="106"/>
      <c r="Y39" s="188"/>
      <c r="Z39" s="191"/>
      <c r="AA39" s="192"/>
    </row>
    <row r="40" spans="1:27" s="23" customFormat="1" ht="31.5" customHeight="1">
      <c r="A40" s="22"/>
      <c r="B40" s="22"/>
      <c r="C40" s="129"/>
      <c r="D40" s="24"/>
      <c r="E40" s="24"/>
      <c r="F40" s="210"/>
      <c r="G40" s="24"/>
      <c r="H40" s="24"/>
      <c r="I40" s="208"/>
      <c r="J40" s="208"/>
      <c r="K40" s="24"/>
      <c r="L40" s="24"/>
      <c r="M40" s="210"/>
      <c r="N40" s="24"/>
      <c r="O40" s="24"/>
      <c r="P40" s="314"/>
      <c r="Q40" s="205"/>
      <c r="R40" s="211"/>
      <c r="S40" s="306"/>
      <c r="T40" s="309"/>
      <c r="U40" s="102"/>
      <c r="V40" s="99"/>
      <c r="W40" s="103"/>
      <c r="X40" s="106"/>
      <c r="Y40" s="188"/>
      <c r="Z40" s="191"/>
      <c r="AA40" s="192"/>
    </row>
    <row r="41" spans="1:27" s="23" customFormat="1" ht="31.5" customHeight="1">
      <c r="A41" s="22"/>
      <c r="B41" s="22"/>
      <c r="C41" s="129"/>
      <c r="D41" s="24"/>
      <c r="E41" s="24"/>
      <c r="F41" s="210"/>
      <c r="G41" s="24"/>
      <c r="H41" s="24"/>
      <c r="I41" s="208"/>
      <c r="J41" s="208"/>
      <c r="K41" s="24"/>
      <c r="L41" s="24"/>
      <c r="M41" s="210"/>
      <c r="N41" s="24"/>
      <c r="O41" s="24"/>
      <c r="P41" s="314"/>
      <c r="Q41" s="205"/>
      <c r="R41" s="211"/>
      <c r="S41" s="306"/>
      <c r="T41" s="309"/>
      <c r="U41" s="102"/>
      <c r="V41" s="99"/>
      <c r="W41" s="103"/>
      <c r="X41" s="106"/>
      <c r="Y41" s="188"/>
      <c r="Z41" s="191"/>
      <c r="AA41" s="192"/>
    </row>
    <row r="42" spans="1:27" s="23" customFormat="1" ht="31.5" customHeight="1">
      <c r="A42" s="22"/>
      <c r="B42" s="22"/>
      <c r="C42" s="129"/>
      <c r="D42" s="24"/>
      <c r="E42" s="24"/>
      <c r="F42" s="210"/>
      <c r="G42" s="24"/>
      <c r="H42" s="24"/>
      <c r="I42" s="208"/>
      <c r="J42" s="208"/>
      <c r="K42" s="24"/>
      <c r="L42" s="24"/>
      <c r="M42" s="210"/>
      <c r="N42" s="24"/>
      <c r="O42" s="24"/>
      <c r="P42" s="314"/>
      <c r="Q42" s="205"/>
      <c r="R42" s="211"/>
      <c r="S42" s="306"/>
      <c r="T42" s="309"/>
      <c r="U42" s="102"/>
      <c r="V42" s="99"/>
      <c r="W42" s="103"/>
      <c r="X42" s="106"/>
      <c r="Y42" s="188"/>
      <c r="Z42" s="191"/>
      <c r="AA42" s="192"/>
    </row>
    <row r="43" spans="1:27" s="23" customFormat="1" ht="31.5" customHeight="1">
      <c r="A43" s="22"/>
      <c r="B43" s="22"/>
      <c r="C43" s="129"/>
      <c r="D43" s="24"/>
      <c r="E43" s="24"/>
      <c r="F43" s="210"/>
      <c r="G43" s="24"/>
      <c r="H43" s="24"/>
      <c r="I43" s="208"/>
      <c r="J43" s="208"/>
      <c r="K43" s="24"/>
      <c r="L43" s="24"/>
      <c r="M43" s="210"/>
      <c r="N43" s="24"/>
      <c r="O43" s="24"/>
      <c r="P43" s="314"/>
      <c r="Q43" s="205"/>
      <c r="R43" s="211"/>
      <c r="S43" s="306"/>
      <c r="T43" s="309"/>
      <c r="U43" s="102"/>
      <c r="V43" s="99"/>
      <c r="W43" s="103"/>
      <c r="X43" s="106"/>
      <c r="Y43" s="188"/>
      <c r="Z43" s="191"/>
      <c r="AA43" s="192"/>
    </row>
    <row r="44" spans="1:27" s="23" customFormat="1" ht="31.5" customHeight="1">
      <c r="A44" s="22"/>
      <c r="B44" s="22"/>
      <c r="C44" s="129"/>
      <c r="D44" s="24"/>
      <c r="E44" s="24"/>
      <c r="F44" s="210"/>
      <c r="G44" s="24"/>
      <c r="H44" s="24"/>
      <c r="I44" s="208"/>
      <c r="J44" s="208"/>
      <c r="K44" s="24"/>
      <c r="L44" s="24"/>
      <c r="M44" s="210"/>
      <c r="N44" s="24"/>
      <c r="O44" s="24"/>
      <c r="P44" s="314"/>
      <c r="Q44" s="205"/>
      <c r="R44" s="211"/>
      <c r="S44" s="306"/>
      <c r="T44" s="309"/>
      <c r="U44" s="102"/>
      <c r="V44" s="99"/>
      <c r="W44" s="103"/>
      <c r="X44" s="106"/>
      <c r="Y44" s="188"/>
      <c r="Z44" s="191"/>
      <c r="AA44" s="192"/>
    </row>
    <row r="45" spans="1:27" s="23" customFormat="1" ht="31.5" customHeight="1">
      <c r="A45" s="22"/>
      <c r="B45" s="22"/>
      <c r="C45" s="129"/>
      <c r="D45" s="24"/>
      <c r="E45" s="24"/>
      <c r="F45" s="210"/>
      <c r="G45" s="24"/>
      <c r="H45" s="24"/>
      <c r="I45" s="208"/>
      <c r="J45" s="208"/>
      <c r="K45" s="24"/>
      <c r="L45" s="24"/>
      <c r="M45" s="210"/>
      <c r="N45" s="24"/>
      <c r="O45" s="24"/>
      <c r="P45" s="314"/>
      <c r="Q45" s="205"/>
      <c r="R45" s="211"/>
      <c r="S45" s="306"/>
      <c r="T45" s="309"/>
      <c r="U45" s="102"/>
      <c r="V45" s="99"/>
      <c r="W45" s="103"/>
      <c r="X45" s="106"/>
      <c r="Y45" s="188"/>
      <c r="Z45" s="191"/>
      <c r="AA45" s="192"/>
    </row>
    <row r="46" spans="1:27" s="23" customFormat="1" ht="31.5" customHeight="1">
      <c r="A46" s="22"/>
      <c r="B46" s="22"/>
      <c r="C46" s="129"/>
      <c r="D46" s="24"/>
      <c r="E46" s="24"/>
      <c r="F46" s="210"/>
      <c r="G46" s="24"/>
      <c r="H46" s="24"/>
      <c r="I46" s="208"/>
      <c r="J46" s="208"/>
      <c r="K46" s="24"/>
      <c r="L46" s="24"/>
      <c r="M46" s="210"/>
      <c r="N46" s="24"/>
      <c r="O46" s="24"/>
      <c r="P46" s="314"/>
      <c r="Q46" s="205"/>
      <c r="R46" s="211"/>
      <c r="S46" s="306"/>
      <c r="T46" s="309"/>
      <c r="U46" s="102"/>
      <c r="V46" s="99"/>
      <c r="W46" s="103"/>
      <c r="X46" s="106"/>
      <c r="Y46" s="188"/>
      <c r="Z46" s="191"/>
      <c r="AA46" s="192"/>
    </row>
    <row r="47" spans="1:27" s="23" customFormat="1" ht="31.5" customHeight="1">
      <c r="A47" s="22"/>
      <c r="B47" s="22"/>
      <c r="C47" s="129"/>
      <c r="D47" s="24"/>
      <c r="E47" s="24"/>
      <c r="F47" s="210"/>
      <c r="G47" s="24"/>
      <c r="H47" s="24"/>
      <c r="I47" s="208"/>
      <c r="J47" s="208"/>
      <c r="K47" s="24"/>
      <c r="L47" s="24"/>
      <c r="M47" s="210"/>
      <c r="N47" s="24"/>
      <c r="O47" s="24"/>
      <c r="P47" s="314"/>
      <c r="Q47" s="205"/>
      <c r="R47" s="211"/>
      <c r="S47" s="306"/>
      <c r="T47" s="309"/>
      <c r="U47" s="102"/>
      <c r="V47" s="99"/>
      <c r="W47" s="103"/>
      <c r="X47" s="106"/>
      <c r="Y47" s="188"/>
      <c r="Z47" s="191"/>
      <c r="AA47" s="192"/>
    </row>
    <row r="48" spans="1:27" s="23" customFormat="1" ht="31.5" customHeight="1">
      <c r="A48" s="22"/>
      <c r="B48" s="22"/>
      <c r="C48" s="129"/>
      <c r="D48" s="24"/>
      <c r="E48" s="24"/>
      <c r="F48" s="210"/>
      <c r="G48" s="24"/>
      <c r="H48" s="24"/>
      <c r="I48" s="208"/>
      <c r="J48" s="208"/>
      <c r="K48" s="24"/>
      <c r="L48" s="24"/>
      <c r="M48" s="210"/>
      <c r="N48" s="24"/>
      <c r="O48" s="24"/>
      <c r="P48" s="314"/>
      <c r="Q48" s="205"/>
      <c r="R48" s="211"/>
      <c r="S48" s="306"/>
      <c r="T48" s="309"/>
      <c r="U48" s="102"/>
      <c r="V48" s="99"/>
      <c r="W48" s="103"/>
      <c r="X48" s="106"/>
      <c r="Y48" s="188"/>
      <c r="Z48" s="191"/>
      <c r="AA48" s="192"/>
    </row>
    <row r="49" spans="1:27" s="23" customFormat="1" ht="31.5" customHeight="1">
      <c r="A49" s="22"/>
      <c r="B49" s="22"/>
      <c r="C49" s="129"/>
      <c r="D49" s="24"/>
      <c r="E49" s="24"/>
      <c r="F49" s="210"/>
      <c r="G49" s="24"/>
      <c r="H49" s="24"/>
      <c r="I49" s="208"/>
      <c r="J49" s="208"/>
      <c r="K49" s="24"/>
      <c r="L49" s="24"/>
      <c r="M49" s="210"/>
      <c r="N49" s="24"/>
      <c r="O49" s="24"/>
      <c r="P49" s="314"/>
      <c r="Q49" s="205"/>
      <c r="R49" s="211"/>
      <c r="S49" s="306"/>
      <c r="T49" s="309"/>
      <c r="U49" s="102"/>
      <c r="V49" s="99"/>
      <c r="W49" s="103"/>
      <c r="X49" s="106"/>
      <c r="Y49" s="188"/>
      <c r="Z49" s="191"/>
      <c r="AA49" s="192"/>
    </row>
    <row r="50" spans="1:27" s="23" customFormat="1" ht="31.5" customHeight="1">
      <c r="A50" s="22"/>
      <c r="B50" s="22"/>
      <c r="C50" s="129"/>
      <c r="D50" s="24"/>
      <c r="E50" s="24"/>
      <c r="F50" s="210"/>
      <c r="G50" s="24"/>
      <c r="H50" s="24"/>
      <c r="I50" s="208"/>
      <c r="J50" s="208"/>
      <c r="K50" s="24"/>
      <c r="L50" s="24"/>
      <c r="M50" s="210"/>
      <c r="N50" s="24"/>
      <c r="O50" s="24"/>
      <c r="P50" s="314"/>
      <c r="Q50" s="205"/>
      <c r="R50" s="211"/>
      <c r="S50" s="306"/>
      <c r="T50" s="309"/>
      <c r="U50" s="102"/>
      <c r="V50" s="99"/>
      <c r="W50" s="103"/>
      <c r="X50" s="106"/>
      <c r="Y50" s="188"/>
      <c r="Z50" s="191"/>
      <c r="AA50" s="192"/>
    </row>
    <row r="51" spans="1:27" s="23" customFormat="1" ht="31.5" customHeight="1">
      <c r="A51" s="22"/>
      <c r="B51" s="22"/>
      <c r="C51" s="129"/>
      <c r="D51" s="24"/>
      <c r="E51" s="24"/>
      <c r="F51" s="210"/>
      <c r="G51" s="24"/>
      <c r="H51" s="24"/>
      <c r="I51" s="208"/>
      <c r="J51" s="208"/>
      <c r="K51" s="24"/>
      <c r="L51" s="24"/>
      <c r="M51" s="210"/>
      <c r="N51" s="24"/>
      <c r="O51" s="24"/>
      <c r="P51" s="314"/>
      <c r="Q51" s="205"/>
      <c r="R51" s="211"/>
      <c r="S51" s="306"/>
      <c r="T51" s="309"/>
      <c r="U51" s="102"/>
      <c r="V51" s="99"/>
      <c r="W51" s="103"/>
      <c r="X51" s="106"/>
      <c r="Y51" s="188"/>
      <c r="Z51" s="191"/>
      <c r="AA51" s="192"/>
    </row>
    <row r="52" spans="1:27" s="23" customFormat="1" ht="31.5" customHeight="1">
      <c r="A52" s="22"/>
      <c r="B52" s="22"/>
      <c r="C52" s="129"/>
      <c r="D52" s="24"/>
      <c r="E52" s="24"/>
      <c r="F52" s="210"/>
      <c r="G52" s="24"/>
      <c r="H52" s="24"/>
      <c r="I52" s="208"/>
      <c r="J52" s="208"/>
      <c r="K52" s="24"/>
      <c r="L52" s="24"/>
      <c r="M52" s="210"/>
      <c r="N52" s="24"/>
      <c r="O52" s="24"/>
      <c r="P52" s="314"/>
      <c r="Q52" s="205"/>
      <c r="R52" s="211"/>
      <c r="S52" s="306"/>
      <c r="T52" s="309"/>
      <c r="U52" s="102"/>
      <c r="V52" s="99"/>
      <c r="W52" s="103"/>
      <c r="X52" s="106"/>
      <c r="Y52" s="188"/>
      <c r="Z52" s="191"/>
      <c r="AA52" s="192"/>
    </row>
    <row r="53" spans="1:27" s="23" customFormat="1" ht="31.5" customHeight="1">
      <c r="A53" s="22"/>
      <c r="B53" s="22"/>
      <c r="C53" s="129"/>
      <c r="D53" s="24"/>
      <c r="E53" s="24"/>
      <c r="F53" s="210"/>
      <c r="G53" s="24"/>
      <c r="H53" s="24"/>
      <c r="I53" s="208"/>
      <c r="J53" s="208"/>
      <c r="K53" s="24"/>
      <c r="L53" s="24"/>
      <c r="M53" s="210"/>
      <c r="N53" s="24"/>
      <c r="O53" s="24"/>
      <c r="P53" s="314"/>
      <c r="Q53" s="205"/>
      <c r="R53" s="211"/>
      <c r="S53" s="306"/>
      <c r="T53" s="309"/>
      <c r="U53" s="102"/>
      <c r="V53" s="99"/>
      <c r="W53" s="103"/>
      <c r="X53" s="106"/>
      <c r="Y53" s="188"/>
      <c r="Z53" s="191"/>
      <c r="AA53" s="192"/>
    </row>
    <row r="54" spans="1:27" s="23" customFormat="1" ht="31.5" customHeight="1">
      <c r="A54" s="22"/>
      <c r="B54" s="22"/>
      <c r="C54" s="129"/>
      <c r="D54" s="24"/>
      <c r="E54" s="24"/>
      <c r="F54" s="210"/>
      <c r="G54" s="24"/>
      <c r="H54" s="24"/>
      <c r="I54" s="208"/>
      <c r="J54" s="208"/>
      <c r="K54" s="24"/>
      <c r="L54" s="24"/>
      <c r="M54" s="210"/>
      <c r="N54" s="24"/>
      <c r="O54" s="24"/>
      <c r="P54" s="314"/>
      <c r="Q54" s="205"/>
      <c r="R54" s="211"/>
      <c r="S54" s="306"/>
      <c r="T54" s="309"/>
      <c r="U54" s="102"/>
      <c r="V54" s="99"/>
      <c r="W54" s="103"/>
      <c r="X54" s="106"/>
      <c r="Y54" s="188"/>
      <c r="Z54" s="191"/>
      <c r="AA54" s="192"/>
    </row>
    <row r="55" spans="1:27" s="23" customFormat="1" ht="31.5" customHeight="1">
      <c r="A55" s="22"/>
      <c r="B55" s="22"/>
      <c r="C55" s="129"/>
      <c r="D55" s="24"/>
      <c r="E55" s="24"/>
      <c r="F55" s="210"/>
      <c r="G55" s="24"/>
      <c r="H55" s="24"/>
      <c r="I55" s="208"/>
      <c r="J55" s="208"/>
      <c r="K55" s="24"/>
      <c r="L55" s="24"/>
      <c r="M55" s="210"/>
      <c r="N55" s="24"/>
      <c r="O55" s="24"/>
      <c r="P55" s="314"/>
      <c r="Q55" s="205"/>
      <c r="R55" s="211"/>
      <c r="S55" s="306"/>
      <c r="T55" s="309"/>
      <c r="U55" s="102"/>
      <c r="V55" s="99"/>
      <c r="W55" s="103"/>
      <c r="X55" s="106"/>
      <c r="Y55" s="188"/>
      <c r="Z55" s="191"/>
      <c r="AA55" s="192"/>
    </row>
    <row r="56" spans="1:27" s="23" customFormat="1" ht="31.5" customHeight="1">
      <c r="A56" s="22"/>
      <c r="B56" s="22"/>
      <c r="C56" s="129"/>
      <c r="D56" s="24"/>
      <c r="E56" s="24"/>
      <c r="F56" s="210"/>
      <c r="G56" s="24"/>
      <c r="H56" s="24"/>
      <c r="I56" s="208"/>
      <c r="J56" s="208"/>
      <c r="K56" s="24"/>
      <c r="L56" s="24"/>
      <c r="M56" s="210"/>
      <c r="N56" s="24"/>
      <c r="O56" s="24"/>
      <c r="P56" s="314"/>
      <c r="Q56" s="205"/>
      <c r="R56" s="211"/>
      <c r="S56" s="306"/>
      <c r="T56" s="309"/>
      <c r="U56" s="102"/>
      <c r="V56" s="99"/>
      <c r="W56" s="103"/>
      <c r="X56" s="106"/>
      <c r="Y56" s="188"/>
      <c r="Z56" s="191"/>
      <c r="AA56" s="192"/>
    </row>
    <row r="57" spans="1:27" s="23" customFormat="1" ht="31.5" customHeight="1">
      <c r="A57" s="22"/>
      <c r="B57" s="22"/>
      <c r="C57" s="129"/>
      <c r="D57" s="24"/>
      <c r="E57" s="24"/>
      <c r="F57" s="210"/>
      <c r="G57" s="24"/>
      <c r="H57" s="24"/>
      <c r="I57" s="208"/>
      <c r="J57" s="208"/>
      <c r="K57" s="24"/>
      <c r="L57" s="24"/>
      <c r="M57" s="210"/>
      <c r="N57" s="24"/>
      <c r="O57" s="24"/>
      <c r="P57" s="314"/>
      <c r="Q57" s="205"/>
      <c r="R57" s="211"/>
      <c r="S57" s="306"/>
      <c r="T57" s="309"/>
      <c r="U57" s="102"/>
      <c r="V57" s="99"/>
      <c r="W57" s="103"/>
      <c r="X57" s="106"/>
      <c r="Y57" s="188"/>
      <c r="Z57" s="191"/>
      <c r="AA57" s="192"/>
    </row>
    <row r="58" spans="1:27" s="23" customFormat="1" ht="31.5" customHeight="1">
      <c r="A58" s="22"/>
      <c r="B58" s="22"/>
      <c r="C58" s="129"/>
      <c r="D58" s="24"/>
      <c r="E58" s="24"/>
      <c r="F58" s="210"/>
      <c r="G58" s="24"/>
      <c r="H58" s="24"/>
      <c r="I58" s="208"/>
      <c r="J58" s="208"/>
      <c r="K58" s="24"/>
      <c r="L58" s="24"/>
      <c r="M58" s="210"/>
      <c r="N58" s="24"/>
      <c r="O58" s="24"/>
      <c r="P58" s="314"/>
      <c r="Q58" s="205"/>
      <c r="R58" s="211"/>
      <c r="S58" s="306"/>
      <c r="T58" s="309"/>
      <c r="U58" s="102"/>
      <c r="V58" s="99"/>
      <c r="W58" s="103"/>
      <c r="X58" s="106"/>
      <c r="Y58" s="188"/>
      <c r="Z58" s="191"/>
      <c r="AA58" s="192"/>
    </row>
    <row r="59" spans="1:27" s="23" customFormat="1" ht="31.5" customHeight="1">
      <c r="A59" s="22"/>
      <c r="B59" s="22"/>
      <c r="C59" s="129"/>
      <c r="D59" s="24"/>
      <c r="E59" s="24"/>
      <c r="F59" s="210"/>
      <c r="G59" s="24"/>
      <c r="H59" s="24"/>
      <c r="I59" s="208"/>
      <c r="J59" s="208"/>
      <c r="K59" s="24"/>
      <c r="L59" s="24"/>
      <c r="M59" s="210"/>
      <c r="N59" s="24"/>
      <c r="O59" s="24"/>
      <c r="P59" s="314"/>
      <c r="Q59" s="205"/>
      <c r="R59" s="211"/>
      <c r="S59" s="306"/>
      <c r="T59" s="309"/>
      <c r="U59" s="102"/>
      <c r="V59" s="99"/>
      <c r="W59" s="103"/>
      <c r="X59" s="106"/>
      <c r="Y59" s="188"/>
      <c r="Z59" s="191"/>
      <c r="AA59" s="192"/>
    </row>
    <row r="60" spans="1:27" s="23" customFormat="1" ht="31.5" customHeight="1">
      <c r="A60" s="22"/>
      <c r="B60" s="22"/>
      <c r="C60" s="129"/>
      <c r="D60" s="24"/>
      <c r="E60" s="24"/>
      <c r="F60" s="210"/>
      <c r="G60" s="24"/>
      <c r="H60" s="24"/>
      <c r="I60" s="208"/>
      <c r="J60" s="208"/>
      <c r="K60" s="24"/>
      <c r="L60" s="24"/>
      <c r="M60" s="210"/>
      <c r="N60" s="24"/>
      <c r="O60" s="24"/>
      <c r="P60" s="314"/>
      <c r="Q60" s="205"/>
      <c r="R60" s="211"/>
      <c r="S60" s="306"/>
      <c r="T60" s="309"/>
      <c r="U60" s="102"/>
      <c r="V60" s="99"/>
      <c r="W60" s="103"/>
      <c r="X60" s="106"/>
      <c r="Y60" s="188"/>
      <c r="Z60" s="191"/>
      <c r="AA60" s="192"/>
    </row>
    <row r="61" spans="1:27" s="23" customFormat="1" ht="31.5" customHeight="1">
      <c r="A61" s="22"/>
      <c r="B61" s="22"/>
      <c r="C61" s="129"/>
      <c r="D61" s="24"/>
      <c r="E61" s="24"/>
      <c r="F61" s="210"/>
      <c r="G61" s="24"/>
      <c r="H61" s="24"/>
      <c r="I61" s="208"/>
      <c r="J61" s="208"/>
      <c r="K61" s="24"/>
      <c r="L61" s="24"/>
      <c r="M61" s="210"/>
      <c r="N61" s="24"/>
      <c r="O61" s="24"/>
      <c r="P61" s="314"/>
      <c r="Q61" s="205"/>
      <c r="R61" s="211"/>
      <c r="S61" s="306"/>
      <c r="T61" s="309"/>
      <c r="U61" s="102"/>
      <c r="V61" s="99"/>
      <c r="W61" s="103"/>
      <c r="X61" s="106"/>
      <c r="Y61" s="188"/>
      <c r="Z61" s="191"/>
      <c r="AA61" s="192"/>
    </row>
    <row r="62" spans="1:27" s="23" customFormat="1" ht="31.5" customHeight="1">
      <c r="A62" s="22"/>
      <c r="B62" s="22"/>
      <c r="C62" s="129"/>
      <c r="D62" s="24"/>
      <c r="E62" s="24"/>
      <c r="F62" s="210"/>
      <c r="G62" s="24"/>
      <c r="H62" s="24"/>
      <c r="I62" s="208"/>
      <c r="J62" s="208"/>
      <c r="K62" s="24"/>
      <c r="L62" s="24"/>
      <c r="M62" s="210"/>
      <c r="N62" s="24"/>
      <c r="O62" s="24"/>
      <c r="P62" s="314"/>
      <c r="Q62" s="205"/>
      <c r="R62" s="211"/>
      <c r="S62" s="306"/>
      <c r="T62" s="309"/>
      <c r="U62" s="102"/>
      <c r="V62" s="99"/>
      <c r="W62" s="103"/>
      <c r="X62" s="106"/>
      <c r="Y62" s="188"/>
      <c r="Z62" s="191"/>
      <c r="AA62" s="192"/>
    </row>
    <row r="63" spans="1:27" s="23" customFormat="1" ht="31.5" customHeight="1">
      <c r="A63" s="22"/>
      <c r="B63" s="22"/>
      <c r="C63" s="129"/>
      <c r="D63" s="24"/>
      <c r="E63" s="24"/>
      <c r="F63" s="210"/>
      <c r="G63" s="24"/>
      <c r="H63" s="24"/>
      <c r="I63" s="208"/>
      <c r="J63" s="208"/>
      <c r="K63" s="24"/>
      <c r="L63" s="24"/>
      <c r="M63" s="210"/>
      <c r="N63" s="24"/>
      <c r="O63" s="24"/>
      <c r="P63" s="314"/>
      <c r="Q63" s="205"/>
      <c r="R63" s="211"/>
      <c r="S63" s="306"/>
      <c r="T63" s="309"/>
      <c r="U63" s="102"/>
      <c r="V63" s="99"/>
      <c r="W63" s="103"/>
      <c r="X63" s="106"/>
      <c r="Y63" s="188"/>
      <c r="Z63" s="191"/>
      <c r="AA63" s="192"/>
    </row>
    <row r="64" spans="1:27" s="23" customFormat="1" ht="31.5" customHeight="1">
      <c r="A64" s="22"/>
      <c r="B64" s="22"/>
      <c r="C64" s="129"/>
      <c r="D64" s="24"/>
      <c r="E64" s="24"/>
      <c r="F64" s="210"/>
      <c r="G64" s="24"/>
      <c r="H64" s="24"/>
      <c r="I64" s="208"/>
      <c r="J64" s="208"/>
      <c r="K64" s="24"/>
      <c r="L64" s="24"/>
      <c r="M64" s="210"/>
      <c r="N64" s="24"/>
      <c r="O64" s="24"/>
      <c r="P64" s="314"/>
      <c r="Q64" s="205"/>
      <c r="R64" s="211"/>
      <c r="S64" s="306"/>
      <c r="T64" s="309"/>
      <c r="U64" s="102"/>
      <c r="V64" s="99"/>
      <c r="W64" s="103"/>
      <c r="X64" s="106"/>
      <c r="Y64" s="188"/>
      <c r="Z64" s="191"/>
      <c r="AA64" s="192"/>
    </row>
    <row r="65" spans="1:27" s="23" customFormat="1" ht="31.5" customHeight="1">
      <c r="A65" s="22"/>
      <c r="B65" s="22"/>
      <c r="C65" s="129"/>
      <c r="D65" s="24"/>
      <c r="E65" s="24"/>
      <c r="F65" s="210"/>
      <c r="G65" s="24"/>
      <c r="H65" s="24"/>
      <c r="I65" s="208"/>
      <c r="J65" s="208"/>
      <c r="K65" s="24"/>
      <c r="L65" s="24"/>
      <c r="M65" s="210"/>
      <c r="N65" s="24"/>
      <c r="O65" s="24"/>
      <c r="P65" s="314"/>
      <c r="Q65" s="205"/>
      <c r="R65" s="211"/>
      <c r="S65" s="306"/>
      <c r="T65" s="309"/>
      <c r="U65" s="102"/>
      <c r="V65" s="99"/>
      <c r="W65" s="103"/>
      <c r="X65" s="106"/>
      <c r="Y65" s="188"/>
      <c r="Z65" s="191"/>
      <c r="AA65" s="192"/>
    </row>
    <row r="66" spans="1:27" s="23" customFormat="1" ht="31.5" customHeight="1">
      <c r="A66" s="22"/>
      <c r="B66" s="22"/>
      <c r="C66" s="129"/>
      <c r="D66" s="24"/>
      <c r="E66" s="24"/>
      <c r="F66" s="210"/>
      <c r="G66" s="24"/>
      <c r="H66" s="24"/>
      <c r="I66" s="208"/>
      <c r="J66" s="208"/>
      <c r="K66" s="24"/>
      <c r="L66" s="24"/>
      <c r="M66" s="210"/>
      <c r="N66" s="24"/>
      <c r="O66" s="24"/>
      <c r="P66" s="314"/>
      <c r="Q66" s="205"/>
      <c r="R66" s="211"/>
      <c r="S66" s="306"/>
      <c r="T66" s="309"/>
      <c r="U66" s="102"/>
      <c r="V66" s="99"/>
      <c r="W66" s="103"/>
      <c r="X66" s="106"/>
      <c r="Y66" s="188"/>
      <c r="Z66" s="191"/>
      <c r="AA66" s="192"/>
    </row>
    <row r="67" spans="1:27" s="23" customFormat="1" ht="31.5" customHeight="1">
      <c r="A67" s="22"/>
      <c r="B67" s="22"/>
      <c r="C67" s="129"/>
      <c r="D67" s="24"/>
      <c r="E67" s="24"/>
      <c r="F67" s="210"/>
      <c r="G67" s="24"/>
      <c r="H67" s="24"/>
      <c r="I67" s="208"/>
      <c r="J67" s="208"/>
      <c r="K67" s="24"/>
      <c r="L67" s="24"/>
      <c r="M67" s="210"/>
      <c r="N67" s="24"/>
      <c r="O67" s="24"/>
      <c r="P67" s="314"/>
      <c r="Q67" s="205"/>
      <c r="R67" s="211"/>
      <c r="S67" s="306"/>
      <c r="T67" s="309"/>
      <c r="U67" s="102"/>
      <c r="V67" s="99"/>
      <c r="W67" s="103"/>
      <c r="X67" s="106"/>
      <c r="Y67" s="188"/>
      <c r="Z67" s="191"/>
      <c r="AA67" s="192"/>
    </row>
    <row r="68" spans="1:27" s="23" customFormat="1" ht="31.5" customHeight="1">
      <c r="A68" s="22"/>
      <c r="B68" s="22"/>
      <c r="C68" s="129"/>
      <c r="D68" s="24"/>
      <c r="E68" s="24"/>
      <c r="F68" s="210"/>
      <c r="G68" s="24"/>
      <c r="H68" s="24"/>
      <c r="I68" s="208"/>
      <c r="J68" s="208"/>
      <c r="K68" s="24"/>
      <c r="L68" s="24"/>
      <c r="M68" s="210"/>
      <c r="N68" s="24"/>
      <c r="O68" s="24"/>
      <c r="P68" s="314"/>
      <c r="Q68" s="205"/>
      <c r="R68" s="211"/>
      <c r="S68" s="306"/>
      <c r="T68" s="309"/>
      <c r="U68" s="102"/>
      <c r="V68" s="99"/>
      <c r="W68" s="103"/>
      <c r="X68" s="106"/>
      <c r="Y68" s="188"/>
      <c r="Z68" s="191"/>
      <c r="AA68" s="192"/>
    </row>
    <row r="69" spans="1:27" s="23" customFormat="1" ht="31.5" customHeight="1">
      <c r="A69" s="22"/>
      <c r="B69" s="22"/>
      <c r="C69" s="129"/>
      <c r="D69" s="24"/>
      <c r="E69" s="24"/>
      <c r="F69" s="210"/>
      <c r="G69" s="24"/>
      <c r="H69" s="24"/>
      <c r="I69" s="208"/>
      <c r="J69" s="208"/>
      <c r="K69" s="24"/>
      <c r="L69" s="24"/>
      <c r="M69" s="210"/>
      <c r="N69" s="24"/>
      <c r="O69" s="24"/>
      <c r="P69" s="314"/>
      <c r="Q69" s="205"/>
      <c r="R69" s="211"/>
      <c r="S69" s="306"/>
      <c r="T69" s="309"/>
      <c r="U69" s="102"/>
      <c r="V69" s="99"/>
      <c r="W69" s="103"/>
      <c r="X69" s="106"/>
      <c r="Y69" s="188"/>
      <c r="Z69" s="191"/>
      <c r="AA69" s="192"/>
    </row>
    <row r="70" spans="1:27" s="23" customFormat="1" ht="31.5" customHeight="1">
      <c r="A70" s="22"/>
      <c r="B70" s="22"/>
      <c r="C70" s="129"/>
      <c r="D70" s="24"/>
      <c r="E70" s="24"/>
      <c r="F70" s="210"/>
      <c r="G70" s="24"/>
      <c r="H70" s="24"/>
      <c r="I70" s="208"/>
      <c r="J70" s="208"/>
      <c r="K70" s="24"/>
      <c r="L70" s="24"/>
      <c r="M70" s="210"/>
      <c r="N70" s="24"/>
      <c r="O70" s="24"/>
      <c r="P70" s="314"/>
      <c r="Q70" s="205"/>
      <c r="R70" s="211"/>
      <c r="S70" s="306"/>
      <c r="T70" s="309"/>
      <c r="U70" s="102"/>
      <c r="V70" s="99"/>
      <c r="W70" s="103"/>
      <c r="X70" s="106"/>
      <c r="Y70" s="188"/>
      <c r="Z70" s="191"/>
      <c r="AA70" s="192"/>
    </row>
    <row r="71" spans="1:27" s="23" customFormat="1" ht="31.5" customHeight="1">
      <c r="A71" s="22"/>
      <c r="B71" s="22"/>
      <c r="C71" s="129"/>
      <c r="D71" s="24"/>
      <c r="E71" s="24"/>
      <c r="F71" s="210"/>
      <c r="G71" s="24"/>
      <c r="H71" s="24"/>
      <c r="I71" s="208"/>
      <c r="J71" s="208"/>
      <c r="K71" s="24"/>
      <c r="L71" s="24"/>
      <c r="M71" s="210"/>
      <c r="N71" s="24"/>
      <c r="O71" s="24"/>
      <c r="P71" s="314"/>
      <c r="Q71" s="205"/>
      <c r="R71" s="211"/>
      <c r="S71" s="306"/>
      <c r="T71" s="309"/>
      <c r="U71" s="102"/>
      <c r="V71" s="99"/>
      <c r="W71" s="103"/>
      <c r="X71" s="106"/>
      <c r="Y71" s="188"/>
      <c r="Z71" s="191"/>
      <c r="AA71" s="192"/>
    </row>
    <row r="72" spans="1:27" s="23" customFormat="1" ht="31.5" customHeight="1">
      <c r="A72" s="22"/>
      <c r="B72" s="22"/>
      <c r="C72" s="129"/>
      <c r="D72" s="24"/>
      <c r="E72" s="24"/>
      <c r="F72" s="210"/>
      <c r="G72" s="24"/>
      <c r="H72" s="24"/>
      <c r="I72" s="208"/>
      <c r="J72" s="208"/>
      <c r="K72" s="24"/>
      <c r="L72" s="24"/>
      <c r="M72" s="210"/>
      <c r="N72" s="24"/>
      <c r="O72" s="24"/>
      <c r="P72" s="314"/>
      <c r="Q72" s="205"/>
      <c r="R72" s="211"/>
      <c r="S72" s="306"/>
      <c r="T72" s="309"/>
      <c r="U72" s="102"/>
      <c r="V72" s="99"/>
      <c r="W72" s="103"/>
      <c r="X72" s="106"/>
      <c r="Y72" s="188"/>
      <c r="Z72" s="191"/>
      <c r="AA72" s="192"/>
    </row>
    <row r="73" spans="1:27" s="23" customFormat="1" ht="31.5" customHeight="1">
      <c r="A73" s="22"/>
      <c r="B73" s="22"/>
      <c r="C73" s="129"/>
      <c r="D73" s="24"/>
      <c r="E73" s="24"/>
      <c r="F73" s="210"/>
      <c r="G73" s="24"/>
      <c r="H73" s="24"/>
      <c r="I73" s="208"/>
      <c r="J73" s="208"/>
      <c r="K73" s="24"/>
      <c r="L73" s="24"/>
      <c r="M73" s="210"/>
      <c r="N73" s="24"/>
      <c r="O73" s="24"/>
      <c r="P73" s="314"/>
      <c r="Q73" s="205"/>
      <c r="R73" s="211"/>
      <c r="S73" s="306"/>
      <c r="T73" s="309"/>
      <c r="U73" s="102"/>
      <c r="V73" s="99"/>
      <c r="W73" s="103"/>
      <c r="X73" s="106"/>
      <c r="Y73" s="188"/>
      <c r="Z73" s="191"/>
      <c r="AA73" s="192"/>
    </row>
    <row r="74" spans="1:27" s="23" customFormat="1" ht="31.5" customHeight="1">
      <c r="A74" s="22"/>
      <c r="B74" s="22"/>
      <c r="C74" s="129"/>
      <c r="D74" s="24"/>
      <c r="E74" s="24"/>
      <c r="F74" s="210"/>
      <c r="G74" s="24"/>
      <c r="H74" s="24"/>
      <c r="I74" s="208"/>
      <c r="J74" s="208"/>
      <c r="K74" s="24"/>
      <c r="L74" s="24"/>
      <c r="M74" s="210"/>
      <c r="N74" s="24"/>
      <c r="O74" s="24"/>
      <c r="P74" s="314"/>
      <c r="Q74" s="205"/>
      <c r="R74" s="211"/>
      <c r="S74" s="306"/>
      <c r="T74" s="309"/>
      <c r="U74" s="102"/>
      <c r="V74" s="99"/>
      <c r="W74" s="103"/>
      <c r="X74" s="106"/>
      <c r="Y74" s="188"/>
      <c r="Z74" s="191"/>
      <c r="AA74" s="192"/>
    </row>
    <row r="75" spans="1:27" s="23" customFormat="1" ht="31.5" customHeight="1">
      <c r="A75" s="22"/>
      <c r="B75" s="22"/>
      <c r="C75" s="129"/>
      <c r="D75" s="24"/>
      <c r="E75" s="24"/>
      <c r="F75" s="210"/>
      <c r="G75" s="24"/>
      <c r="H75" s="24"/>
      <c r="I75" s="208"/>
      <c r="J75" s="208"/>
      <c r="K75" s="24"/>
      <c r="L75" s="24"/>
      <c r="M75" s="210"/>
      <c r="N75" s="24"/>
      <c r="O75" s="24"/>
      <c r="P75" s="314"/>
      <c r="Q75" s="205"/>
      <c r="R75" s="211"/>
      <c r="S75" s="306"/>
      <c r="T75" s="309"/>
      <c r="U75" s="102"/>
      <c r="V75" s="99"/>
      <c r="W75" s="103"/>
      <c r="X75" s="188"/>
      <c r="Y75" s="188"/>
      <c r="Z75" s="194"/>
      <c r="AA75" s="192"/>
    </row>
    <row r="76" spans="1:27" s="23" customFormat="1" ht="31.5" customHeight="1">
      <c r="A76" s="22"/>
      <c r="B76" s="22"/>
      <c r="C76" s="129"/>
      <c r="D76" s="24"/>
      <c r="E76" s="24"/>
      <c r="F76" s="210"/>
      <c r="G76" s="24"/>
      <c r="H76" s="24"/>
      <c r="I76" s="208"/>
      <c r="J76" s="208"/>
      <c r="K76" s="24"/>
      <c r="L76" s="24"/>
      <c r="M76" s="210"/>
      <c r="N76" s="24"/>
      <c r="O76" s="24"/>
      <c r="P76" s="314"/>
      <c r="Q76" s="205"/>
      <c r="R76" s="211"/>
      <c r="S76" s="306"/>
      <c r="T76" s="309"/>
      <c r="U76" s="102"/>
      <c r="V76" s="99"/>
      <c r="W76" s="103"/>
      <c r="X76" s="188"/>
      <c r="Y76" s="188"/>
      <c r="Z76" s="194"/>
      <c r="AA76" s="192"/>
    </row>
    <row r="77" spans="1:27" s="23" customFormat="1" ht="31.5" customHeight="1">
      <c r="A77" s="22"/>
      <c r="B77" s="22"/>
      <c r="C77" s="129"/>
      <c r="D77" s="24"/>
      <c r="E77" s="24"/>
      <c r="F77" s="210"/>
      <c r="G77" s="24"/>
      <c r="H77" s="24"/>
      <c r="I77" s="208"/>
      <c r="J77" s="208"/>
      <c r="K77" s="24"/>
      <c r="L77" s="24"/>
      <c r="M77" s="210"/>
      <c r="N77" s="24"/>
      <c r="O77" s="24"/>
      <c r="P77" s="314"/>
      <c r="Q77" s="205"/>
      <c r="R77" s="211"/>
      <c r="S77" s="306"/>
      <c r="T77" s="309"/>
      <c r="U77" s="102"/>
      <c r="V77" s="99"/>
      <c r="W77" s="103"/>
      <c r="X77" s="188"/>
      <c r="Y77" s="188"/>
      <c r="Z77" s="194"/>
      <c r="AA77" s="192"/>
    </row>
    <row r="78" spans="1:27" s="23" customFormat="1" ht="31.5" customHeight="1">
      <c r="A78" s="22"/>
      <c r="B78" s="22"/>
      <c r="C78" s="129"/>
      <c r="D78" s="24"/>
      <c r="E78" s="24"/>
      <c r="F78" s="210"/>
      <c r="G78" s="24"/>
      <c r="H78" s="24"/>
      <c r="I78" s="208"/>
      <c r="J78" s="208"/>
      <c r="K78" s="24"/>
      <c r="L78" s="24"/>
      <c r="M78" s="210"/>
      <c r="N78" s="24"/>
      <c r="O78" s="24"/>
      <c r="P78" s="314"/>
      <c r="Q78" s="205"/>
      <c r="R78" s="211"/>
      <c r="S78" s="306"/>
      <c r="T78" s="309"/>
      <c r="U78" s="102"/>
      <c r="V78" s="99"/>
      <c r="W78" s="103"/>
      <c r="X78" s="188"/>
      <c r="Y78" s="188"/>
      <c r="Z78" s="194"/>
      <c r="AA78" s="192"/>
    </row>
    <row r="79" spans="1:27" s="23" customFormat="1" ht="31.5" customHeight="1">
      <c r="A79" s="22"/>
      <c r="B79" s="22"/>
      <c r="C79" s="129"/>
      <c r="D79" s="24"/>
      <c r="E79" s="24"/>
      <c r="F79" s="210"/>
      <c r="G79" s="24"/>
      <c r="H79" s="24"/>
      <c r="I79" s="208"/>
      <c r="J79" s="208"/>
      <c r="K79" s="24"/>
      <c r="L79" s="24"/>
      <c r="M79" s="210"/>
      <c r="N79" s="24"/>
      <c r="O79" s="24"/>
      <c r="P79" s="314"/>
      <c r="Q79" s="205"/>
      <c r="R79" s="211"/>
      <c r="S79" s="306"/>
      <c r="T79" s="309"/>
      <c r="U79" s="102"/>
      <c r="V79" s="99"/>
      <c r="W79" s="103"/>
      <c r="X79" s="188"/>
      <c r="Y79" s="188"/>
      <c r="Z79" s="194"/>
      <c r="AA79" s="192"/>
    </row>
    <row r="80" spans="1:27" s="23" customFormat="1" ht="31.5" customHeight="1">
      <c r="A80" s="22"/>
      <c r="B80" s="22"/>
      <c r="C80" s="129"/>
      <c r="D80" s="24"/>
      <c r="E80" s="24"/>
      <c r="F80" s="210"/>
      <c r="G80" s="24"/>
      <c r="H80" s="24"/>
      <c r="I80" s="208"/>
      <c r="J80" s="208"/>
      <c r="K80" s="24"/>
      <c r="L80" s="24"/>
      <c r="M80" s="210"/>
      <c r="N80" s="24"/>
      <c r="O80" s="24"/>
      <c r="P80" s="314"/>
      <c r="Q80" s="205"/>
      <c r="R80" s="211"/>
      <c r="S80" s="306"/>
      <c r="T80" s="309"/>
      <c r="U80" s="102"/>
      <c r="V80" s="99"/>
      <c r="W80" s="103"/>
      <c r="X80" s="188"/>
      <c r="Y80" s="188"/>
      <c r="Z80" s="194"/>
      <c r="AA80" s="192"/>
    </row>
    <row r="81" spans="1:27" s="23" customFormat="1" ht="31.5" customHeight="1">
      <c r="A81" s="22"/>
      <c r="B81" s="22"/>
      <c r="C81" s="129"/>
      <c r="D81" s="24"/>
      <c r="E81" s="24"/>
      <c r="F81" s="210"/>
      <c r="G81" s="24"/>
      <c r="H81" s="24"/>
      <c r="I81" s="208"/>
      <c r="J81" s="208"/>
      <c r="K81" s="24"/>
      <c r="L81" s="24"/>
      <c r="M81" s="210"/>
      <c r="N81" s="24"/>
      <c r="O81" s="24"/>
      <c r="P81" s="314"/>
      <c r="Q81" s="205"/>
      <c r="R81" s="211"/>
      <c r="S81" s="306"/>
      <c r="T81" s="309"/>
      <c r="U81" s="102"/>
      <c r="V81" s="99"/>
      <c r="W81" s="103"/>
      <c r="X81" s="188"/>
      <c r="Y81" s="188"/>
      <c r="Z81" s="194"/>
      <c r="AA81" s="192"/>
    </row>
    <row r="82" spans="1:27" s="23" customFormat="1" ht="31.5" customHeight="1">
      <c r="A82" s="22"/>
      <c r="B82" s="22"/>
      <c r="C82" s="129"/>
      <c r="D82" s="24"/>
      <c r="E82" s="24"/>
      <c r="F82" s="210"/>
      <c r="G82" s="24"/>
      <c r="H82" s="24"/>
      <c r="I82" s="208"/>
      <c r="J82" s="208"/>
      <c r="K82" s="24"/>
      <c r="L82" s="24"/>
      <c r="M82" s="210"/>
      <c r="N82" s="24"/>
      <c r="O82" s="24"/>
      <c r="P82" s="314"/>
      <c r="Q82" s="205"/>
      <c r="R82" s="211"/>
      <c r="S82" s="306"/>
      <c r="T82" s="309"/>
      <c r="U82" s="102"/>
      <c r="V82" s="99"/>
      <c r="W82" s="103"/>
      <c r="X82" s="188"/>
      <c r="Y82" s="188"/>
      <c r="Z82" s="194"/>
      <c r="AA82" s="192"/>
    </row>
    <row r="83" spans="1:27" s="23" customFormat="1" ht="31.5" customHeight="1">
      <c r="A83" s="22"/>
      <c r="B83" s="22"/>
      <c r="C83" s="129"/>
      <c r="D83" s="24"/>
      <c r="E83" s="24"/>
      <c r="F83" s="210"/>
      <c r="G83" s="24"/>
      <c r="H83" s="24"/>
      <c r="I83" s="208"/>
      <c r="J83" s="208"/>
      <c r="K83" s="24"/>
      <c r="L83" s="24"/>
      <c r="M83" s="210"/>
      <c r="N83" s="24"/>
      <c r="O83" s="24"/>
      <c r="P83" s="314"/>
      <c r="Q83" s="205"/>
      <c r="R83" s="211"/>
      <c r="S83" s="306"/>
      <c r="T83" s="309"/>
      <c r="U83" s="102"/>
      <c r="V83" s="99"/>
      <c r="W83" s="103"/>
      <c r="X83" s="188"/>
      <c r="Y83" s="188"/>
      <c r="Z83" s="194"/>
      <c r="AA83" s="192"/>
    </row>
    <row r="84" spans="1:27" s="23" customFormat="1" ht="31.5" customHeight="1">
      <c r="A84" s="22"/>
      <c r="B84" s="22"/>
      <c r="C84" s="129"/>
      <c r="D84" s="24"/>
      <c r="E84" s="24"/>
      <c r="F84" s="210"/>
      <c r="G84" s="24"/>
      <c r="H84" s="24"/>
      <c r="I84" s="208"/>
      <c r="J84" s="208"/>
      <c r="K84" s="24"/>
      <c r="L84" s="24"/>
      <c r="M84" s="210"/>
      <c r="N84" s="24"/>
      <c r="O84" s="24"/>
      <c r="P84" s="314"/>
      <c r="Q84" s="205"/>
      <c r="R84" s="211"/>
      <c r="S84" s="306"/>
      <c r="T84" s="309"/>
      <c r="U84" s="102"/>
      <c r="V84" s="99"/>
      <c r="W84" s="103"/>
      <c r="X84" s="188"/>
      <c r="Y84" s="188"/>
      <c r="Z84" s="194"/>
      <c r="AA84" s="192"/>
    </row>
    <row r="85" spans="1:27" s="23" customFormat="1" ht="31.5" customHeight="1">
      <c r="A85" s="22"/>
      <c r="B85" s="22"/>
      <c r="C85" s="129"/>
      <c r="D85" s="24"/>
      <c r="E85" s="24"/>
      <c r="F85" s="210"/>
      <c r="G85" s="24"/>
      <c r="H85" s="24"/>
      <c r="I85" s="208"/>
      <c r="J85" s="208"/>
      <c r="K85" s="24"/>
      <c r="L85" s="24"/>
      <c r="M85" s="210"/>
      <c r="N85" s="24"/>
      <c r="O85" s="24"/>
      <c r="P85" s="314"/>
      <c r="Q85" s="205"/>
      <c r="R85" s="211"/>
      <c r="S85" s="306"/>
      <c r="T85" s="309"/>
      <c r="U85" s="102"/>
      <c r="V85" s="99"/>
      <c r="W85" s="103"/>
      <c r="X85" s="188"/>
      <c r="Y85" s="188"/>
      <c r="Z85" s="194"/>
      <c r="AA85" s="192"/>
    </row>
    <row r="86" spans="1:27" s="23" customFormat="1" ht="31.5" customHeight="1">
      <c r="A86" s="22"/>
      <c r="B86" s="22"/>
      <c r="C86" s="129"/>
      <c r="D86" s="24"/>
      <c r="E86" s="24"/>
      <c r="F86" s="210"/>
      <c r="G86" s="24"/>
      <c r="H86" s="24"/>
      <c r="I86" s="208"/>
      <c r="J86" s="208"/>
      <c r="K86" s="24"/>
      <c r="L86" s="24"/>
      <c r="M86" s="210"/>
      <c r="N86" s="24"/>
      <c r="O86" s="24"/>
      <c r="P86" s="314"/>
      <c r="Q86" s="205"/>
      <c r="R86" s="211"/>
      <c r="S86" s="306"/>
      <c r="T86" s="309"/>
      <c r="U86" s="102"/>
      <c r="V86" s="99"/>
      <c r="W86" s="103"/>
      <c r="X86" s="188"/>
      <c r="Y86" s="188"/>
      <c r="Z86" s="194"/>
      <c r="AA86" s="192"/>
    </row>
    <row r="87" spans="1:27" s="23" customFormat="1" ht="31.5" customHeight="1">
      <c r="A87" s="22"/>
      <c r="B87" s="22"/>
      <c r="C87" s="129"/>
      <c r="D87" s="24"/>
      <c r="E87" s="24"/>
      <c r="F87" s="210"/>
      <c r="G87" s="24"/>
      <c r="H87" s="24"/>
      <c r="I87" s="208"/>
      <c r="J87" s="208"/>
      <c r="K87" s="24"/>
      <c r="L87" s="24"/>
      <c r="M87" s="210"/>
      <c r="N87" s="24"/>
      <c r="O87" s="24"/>
      <c r="P87" s="314"/>
      <c r="Q87" s="205"/>
      <c r="R87" s="211"/>
      <c r="S87" s="306"/>
      <c r="T87" s="309"/>
      <c r="U87" s="102"/>
      <c r="V87" s="99"/>
      <c r="W87" s="103"/>
      <c r="X87" s="188"/>
      <c r="Y87" s="188"/>
      <c r="Z87" s="194"/>
      <c r="AA87" s="192"/>
    </row>
    <row r="88" spans="1:27" s="23" customFormat="1" ht="31.5" customHeight="1">
      <c r="A88" s="22"/>
      <c r="B88" s="22"/>
      <c r="C88" s="129"/>
      <c r="D88" s="24"/>
      <c r="E88" s="24"/>
      <c r="F88" s="210"/>
      <c r="G88" s="24"/>
      <c r="H88" s="24"/>
      <c r="I88" s="208"/>
      <c r="J88" s="208"/>
      <c r="K88" s="24"/>
      <c r="L88" s="24"/>
      <c r="M88" s="210"/>
      <c r="N88" s="24"/>
      <c r="O88" s="24"/>
      <c r="P88" s="314"/>
      <c r="Q88" s="205"/>
      <c r="R88" s="211"/>
      <c r="S88" s="306"/>
      <c r="T88" s="309"/>
      <c r="U88" s="102"/>
      <c r="V88" s="99"/>
      <c r="W88" s="103"/>
      <c r="X88" s="188"/>
      <c r="Y88" s="188"/>
      <c r="Z88" s="194"/>
      <c r="AA88" s="192"/>
    </row>
    <row r="89" spans="1:27" s="23" customFormat="1" ht="31.5" customHeight="1">
      <c r="A89" s="22"/>
      <c r="B89" s="22"/>
      <c r="C89" s="129"/>
      <c r="D89" s="24"/>
      <c r="E89" s="24"/>
      <c r="F89" s="210"/>
      <c r="G89" s="24"/>
      <c r="H89" s="24"/>
      <c r="I89" s="208"/>
      <c r="J89" s="208"/>
      <c r="K89" s="24"/>
      <c r="L89" s="24"/>
      <c r="M89" s="210"/>
      <c r="N89" s="24"/>
      <c r="O89" s="24"/>
      <c r="P89" s="314"/>
      <c r="Q89" s="205"/>
      <c r="R89" s="211"/>
      <c r="S89" s="306"/>
      <c r="T89" s="309"/>
      <c r="U89" s="102"/>
      <c r="V89" s="99"/>
      <c r="W89" s="103"/>
      <c r="X89" s="188"/>
      <c r="Y89" s="188"/>
      <c r="Z89" s="194"/>
      <c r="AA89" s="192"/>
    </row>
    <row r="90" spans="1:27" s="23" customFormat="1" ht="31.5" customHeight="1">
      <c r="A90" s="22"/>
      <c r="B90" s="22"/>
      <c r="C90" s="129"/>
      <c r="D90" s="24"/>
      <c r="E90" s="24"/>
      <c r="F90" s="210"/>
      <c r="G90" s="24"/>
      <c r="H90" s="24"/>
      <c r="I90" s="208"/>
      <c r="J90" s="208"/>
      <c r="K90" s="24"/>
      <c r="L90" s="24"/>
      <c r="M90" s="210"/>
      <c r="N90" s="24"/>
      <c r="O90" s="24"/>
      <c r="P90" s="314"/>
      <c r="Q90" s="205"/>
      <c r="R90" s="211"/>
      <c r="S90" s="306"/>
      <c r="T90" s="309"/>
      <c r="U90" s="102"/>
      <c r="V90" s="99"/>
      <c r="W90" s="103"/>
      <c r="X90" s="188"/>
      <c r="Y90" s="188"/>
      <c r="Z90" s="194"/>
      <c r="AA90" s="192"/>
    </row>
    <row r="91" spans="1:27" s="23" customFormat="1" ht="31.5" customHeight="1">
      <c r="A91" s="22"/>
      <c r="B91" s="22"/>
      <c r="C91" s="129"/>
      <c r="D91" s="24"/>
      <c r="E91" s="24"/>
      <c r="F91" s="210"/>
      <c r="G91" s="24"/>
      <c r="H91" s="24"/>
      <c r="I91" s="208"/>
      <c r="J91" s="208"/>
      <c r="K91" s="24"/>
      <c r="L91" s="24"/>
      <c r="M91" s="210"/>
      <c r="N91" s="24"/>
      <c r="O91" s="24"/>
      <c r="P91" s="314"/>
      <c r="Q91" s="205"/>
      <c r="R91" s="211"/>
      <c r="S91" s="306"/>
      <c r="T91" s="309"/>
      <c r="U91" s="102"/>
      <c r="V91" s="99"/>
      <c r="W91" s="103"/>
      <c r="X91" s="188"/>
      <c r="Y91" s="188"/>
      <c r="Z91" s="194"/>
      <c r="AA91" s="192"/>
    </row>
    <row r="92" spans="1:27" s="23" customFormat="1" ht="31.5" customHeight="1">
      <c r="A92" s="22"/>
      <c r="B92" s="22"/>
      <c r="C92" s="129"/>
      <c r="D92" s="24"/>
      <c r="E92" s="24"/>
      <c r="F92" s="210"/>
      <c r="G92" s="24"/>
      <c r="H92" s="24"/>
      <c r="I92" s="208"/>
      <c r="J92" s="208"/>
      <c r="K92" s="24"/>
      <c r="L92" s="24"/>
      <c r="M92" s="210"/>
      <c r="N92" s="24"/>
      <c r="O92" s="24"/>
      <c r="P92" s="314"/>
      <c r="Q92" s="205"/>
      <c r="R92" s="211"/>
      <c r="S92" s="306"/>
      <c r="T92" s="309"/>
      <c r="U92" s="102"/>
      <c r="V92" s="99"/>
      <c r="W92" s="103"/>
      <c r="X92" s="188"/>
      <c r="Y92" s="188"/>
      <c r="Z92" s="194"/>
      <c r="AA92" s="192"/>
    </row>
    <row r="93" spans="1:27" s="23" customFormat="1" ht="31.5" customHeight="1">
      <c r="A93" s="22"/>
      <c r="B93" s="22"/>
      <c r="C93" s="129"/>
      <c r="D93" s="24"/>
      <c r="E93" s="24"/>
      <c r="F93" s="210"/>
      <c r="G93" s="24"/>
      <c r="H93" s="24"/>
      <c r="I93" s="208"/>
      <c r="J93" s="208"/>
      <c r="K93" s="24"/>
      <c r="L93" s="24"/>
      <c r="M93" s="210"/>
      <c r="N93" s="24"/>
      <c r="O93" s="24"/>
      <c r="P93" s="314"/>
      <c r="Q93" s="205"/>
      <c r="R93" s="211"/>
      <c r="S93" s="306"/>
      <c r="T93" s="309"/>
      <c r="U93" s="102"/>
      <c r="V93" s="99"/>
      <c r="W93" s="103"/>
      <c r="X93" s="188"/>
      <c r="Y93" s="188"/>
      <c r="Z93" s="194"/>
      <c r="AA93" s="192"/>
    </row>
    <row r="94" spans="1:27" s="23" customFormat="1" ht="31.5" customHeight="1">
      <c r="A94" s="22"/>
      <c r="B94" s="22"/>
      <c r="C94" s="129"/>
      <c r="D94" s="24"/>
      <c r="E94" s="24"/>
      <c r="F94" s="210"/>
      <c r="G94" s="24"/>
      <c r="H94" s="24"/>
      <c r="I94" s="208"/>
      <c r="J94" s="208"/>
      <c r="K94" s="24"/>
      <c r="L94" s="24"/>
      <c r="M94" s="210"/>
      <c r="N94" s="24"/>
      <c r="O94" s="24"/>
      <c r="P94" s="314"/>
      <c r="Q94" s="205"/>
      <c r="R94" s="211"/>
      <c r="S94" s="306"/>
      <c r="T94" s="309"/>
      <c r="U94" s="102"/>
      <c r="V94" s="99"/>
      <c r="W94" s="103"/>
      <c r="X94" s="188"/>
      <c r="Y94" s="188"/>
      <c r="Z94" s="194"/>
      <c r="AA94" s="192"/>
    </row>
    <row r="95" spans="1:27" s="23" customFormat="1" ht="31.5" customHeight="1">
      <c r="A95" s="22"/>
      <c r="B95" s="22"/>
      <c r="C95" s="129"/>
      <c r="D95" s="24"/>
      <c r="E95" s="24"/>
      <c r="F95" s="210"/>
      <c r="G95" s="24"/>
      <c r="H95" s="24"/>
      <c r="I95" s="208"/>
      <c r="J95" s="208"/>
      <c r="K95" s="24"/>
      <c r="L95" s="24"/>
      <c r="M95" s="210"/>
      <c r="N95" s="24"/>
      <c r="O95" s="24"/>
      <c r="P95" s="314"/>
      <c r="Q95" s="205"/>
      <c r="R95" s="211"/>
      <c r="S95" s="306"/>
      <c r="T95" s="309"/>
      <c r="U95" s="102"/>
      <c r="V95" s="99"/>
      <c r="W95" s="103"/>
      <c r="X95" s="188"/>
      <c r="Y95" s="188"/>
      <c r="Z95" s="194"/>
      <c r="AA95" s="192"/>
    </row>
    <row r="96" spans="1:27" s="23" customFormat="1" ht="31.5" customHeight="1">
      <c r="A96" s="22"/>
      <c r="B96" s="22"/>
      <c r="C96" s="129"/>
      <c r="D96" s="24"/>
      <c r="E96" s="24"/>
      <c r="F96" s="210"/>
      <c r="G96" s="24"/>
      <c r="H96" s="24"/>
      <c r="I96" s="208"/>
      <c r="J96" s="208"/>
      <c r="K96" s="24"/>
      <c r="L96" s="24"/>
      <c r="M96" s="210"/>
      <c r="N96" s="24"/>
      <c r="O96" s="24"/>
      <c r="P96" s="314"/>
      <c r="Q96" s="205"/>
      <c r="R96" s="211"/>
      <c r="S96" s="306"/>
      <c r="T96" s="309"/>
      <c r="U96" s="102"/>
      <c r="V96" s="99"/>
      <c r="W96" s="103"/>
      <c r="X96" s="188"/>
      <c r="Y96" s="188"/>
      <c r="Z96" s="194"/>
      <c r="AA96" s="192"/>
    </row>
    <row r="97" spans="1:27" s="23" customFormat="1" ht="31.5" customHeight="1">
      <c r="A97" s="22"/>
      <c r="B97" s="22"/>
      <c r="C97" s="129"/>
      <c r="D97" s="24"/>
      <c r="E97" s="24"/>
      <c r="F97" s="210"/>
      <c r="G97" s="24"/>
      <c r="H97" s="24"/>
      <c r="I97" s="208"/>
      <c r="J97" s="208"/>
      <c r="K97" s="24"/>
      <c r="L97" s="24"/>
      <c r="M97" s="210"/>
      <c r="N97" s="24"/>
      <c r="O97" s="24"/>
      <c r="P97" s="314"/>
      <c r="Q97" s="205"/>
      <c r="R97" s="211"/>
      <c r="S97" s="306"/>
      <c r="T97" s="309"/>
      <c r="U97" s="102"/>
      <c r="V97" s="99"/>
      <c r="W97" s="103"/>
      <c r="X97" s="188"/>
      <c r="Y97" s="188"/>
      <c r="Z97" s="194"/>
      <c r="AA97" s="192"/>
    </row>
    <row r="98" spans="1:27" s="23" customFormat="1" ht="31.5" customHeight="1">
      <c r="A98" s="22"/>
      <c r="B98" s="22"/>
      <c r="C98" s="129"/>
      <c r="D98" s="24"/>
      <c r="E98" s="24"/>
      <c r="F98" s="210"/>
      <c r="G98" s="24"/>
      <c r="H98" s="24"/>
      <c r="I98" s="208"/>
      <c r="J98" s="208"/>
      <c r="K98" s="24"/>
      <c r="L98" s="24"/>
      <c r="M98" s="210"/>
      <c r="N98" s="24"/>
      <c r="O98" s="24"/>
      <c r="P98" s="314"/>
      <c r="Q98" s="205"/>
      <c r="R98" s="211"/>
      <c r="S98" s="306"/>
      <c r="T98" s="309"/>
      <c r="U98" s="102"/>
      <c r="V98" s="99"/>
      <c r="W98" s="103"/>
      <c r="X98" s="188"/>
      <c r="Y98" s="188"/>
      <c r="Z98" s="194"/>
      <c r="AA98" s="192"/>
    </row>
    <row r="99" spans="1:27" s="23" customFormat="1" ht="31.5" customHeight="1">
      <c r="A99" s="22"/>
      <c r="B99" s="22"/>
      <c r="C99" s="129"/>
      <c r="D99" s="24"/>
      <c r="E99" s="24"/>
      <c r="F99" s="210"/>
      <c r="G99" s="24"/>
      <c r="H99" s="24"/>
      <c r="I99" s="208"/>
      <c r="J99" s="208"/>
      <c r="K99" s="24"/>
      <c r="L99" s="24"/>
      <c r="M99" s="210"/>
      <c r="N99" s="24"/>
      <c r="O99" s="24"/>
      <c r="P99" s="314"/>
      <c r="Q99" s="205"/>
      <c r="R99" s="211"/>
      <c r="S99" s="306"/>
      <c r="T99" s="309"/>
      <c r="U99" s="102"/>
      <c r="V99" s="99"/>
      <c r="W99" s="103"/>
      <c r="X99" s="188"/>
      <c r="Y99" s="188"/>
      <c r="Z99" s="194"/>
      <c r="AA99" s="192"/>
    </row>
    <row r="100" spans="1:27" s="23" customFormat="1" ht="31.5" customHeight="1">
      <c r="A100" s="22"/>
      <c r="B100" s="22"/>
      <c r="C100" s="129"/>
      <c r="D100" s="24"/>
      <c r="E100" s="24"/>
      <c r="F100" s="210"/>
      <c r="G100" s="24"/>
      <c r="H100" s="24"/>
      <c r="I100" s="208"/>
      <c r="J100" s="208"/>
      <c r="K100" s="24"/>
      <c r="L100" s="24"/>
      <c r="M100" s="210"/>
      <c r="N100" s="24"/>
      <c r="O100" s="24"/>
      <c r="P100" s="314"/>
      <c r="Q100" s="205"/>
      <c r="R100" s="211"/>
      <c r="S100" s="306"/>
      <c r="T100" s="309"/>
      <c r="U100" s="102"/>
      <c r="V100" s="99"/>
      <c r="W100" s="103"/>
      <c r="X100" s="188"/>
      <c r="Y100" s="188"/>
      <c r="Z100" s="194"/>
      <c r="AA100" s="192"/>
    </row>
    <row r="101" spans="1:27" s="23" customFormat="1" ht="31.5" customHeight="1">
      <c r="A101" s="22"/>
      <c r="B101" s="22"/>
      <c r="C101" s="129"/>
      <c r="D101" s="24"/>
      <c r="E101" s="24"/>
      <c r="F101" s="210"/>
      <c r="G101" s="24"/>
      <c r="H101" s="24"/>
      <c r="I101" s="208"/>
      <c r="J101" s="208"/>
      <c r="K101" s="24"/>
      <c r="L101" s="24"/>
      <c r="M101" s="210"/>
      <c r="N101" s="24"/>
      <c r="O101" s="24"/>
      <c r="P101" s="314"/>
      <c r="Q101" s="205"/>
      <c r="R101" s="211"/>
      <c r="S101" s="306"/>
      <c r="T101" s="309"/>
      <c r="U101" s="102"/>
      <c r="V101" s="99"/>
      <c r="W101" s="103"/>
      <c r="X101" s="188"/>
      <c r="Y101" s="188"/>
      <c r="Z101" s="194"/>
      <c r="AA101" s="192"/>
    </row>
    <row r="102" spans="1:27" s="23" customFormat="1" ht="31.5" customHeight="1">
      <c r="A102" s="22"/>
      <c r="B102" s="22"/>
      <c r="C102" s="129"/>
      <c r="D102" s="24"/>
      <c r="E102" s="24"/>
      <c r="F102" s="210"/>
      <c r="G102" s="24"/>
      <c r="H102" s="24"/>
      <c r="I102" s="208"/>
      <c r="J102" s="208"/>
      <c r="K102" s="24"/>
      <c r="L102" s="24"/>
      <c r="M102" s="210"/>
      <c r="N102" s="24"/>
      <c r="O102" s="24"/>
      <c r="P102" s="314"/>
      <c r="Q102" s="205"/>
      <c r="R102" s="211"/>
      <c r="S102" s="306"/>
      <c r="T102" s="309"/>
      <c r="U102" s="102"/>
      <c r="V102" s="99"/>
      <c r="W102" s="103"/>
      <c r="X102" s="188"/>
      <c r="Y102" s="188"/>
      <c r="Z102" s="194"/>
      <c r="AA102" s="192"/>
    </row>
    <row r="103" spans="1:27" s="23" customFormat="1" ht="31.5" customHeight="1">
      <c r="A103" s="22"/>
      <c r="B103" s="22"/>
      <c r="C103" s="129"/>
      <c r="D103" s="24"/>
      <c r="E103" s="24"/>
      <c r="F103" s="210"/>
      <c r="G103" s="24"/>
      <c r="H103" s="24"/>
      <c r="I103" s="208"/>
      <c r="J103" s="208"/>
      <c r="K103" s="24"/>
      <c r="L103" s="24"/>
      <c r="M103" s="210"/>
      <c r="N103" s="24"/>
      <c r="O103" s="24"/>
      <c r="P103" s="314"/>
      <c r="Q103" s="205"/>
      <c r="R103" s="211"/>
      <c r="S103" s="306"/>
      <c r="T103" s="309"/>
      <c r="U103" s="102"/>
      <c r="V103" s="99"/>
      <c r="W103" s="103"/>
      <c r="X103" s="188"/>
      <c r="Y103" s="188"/>
      <c r="Z103" s="194"/>
      <c r="AA103" s="192"/>
    </row>
    <row r="104" spans="1:27" s="23" customFormat="1" ht="31.5" customHeight="1">
      <c r="A104" s="22"/>
      <c r="B104" s="22"/>
      <c r="C104" s="129"/>
      <c r="D104" s="24"/>
      <c r="E104" s="24"/>
      <c r="F104" s="210"/>
      <c r="G104" s="24"/>
      <c r="H104" s="24"/>
      <c r="I104" s="208"/>
      <c r="J104" s="208"/>
      <c r="K104" s="24" t="s">
        <v>798</v>
      </c>
      <c r="L104" s="24"/>
      <c r="M104" s="210"/>
      <c r="N104" s="24"/>
      <c r="O104" s="24"/>
      <c r="P104" s="314"/>
      <c r="Q104" s="205"/>
      <c r="R104" s="211"/>
      <c r="S104" s="306"/>
      <c r="T104" s="309"/>
      <c r="U104" s="102"/>
      <c r="V104" s="99"/>
      <c r="W104" s="103"/>
      <c r="X104" s="188"/>
      <c r="Y104" s="188"/>
      <c r="Z104" s="194"/>
      <c r="AA104" s="192"/>
    </row>
    <row r="105" spans="1:27" s="23" customFormat="1" ht="31.5" customHeight="1">
      <c r="A105" s="22"/>
      <c r="B105" s="22"/>
      <c r="C105" s="129"/>
      <c r="D105" s="24"/>
      <c r="E105" s="24"/>
      <c r="F105" s="210"/>
      <c r="G105" s="24"/>
      <c r="H105" s="24"/>
      <c r="I105" s="208"/>
      <c r="J105" s="208"/>
      <c r="K105" s="24"/>
      <c r="L105" s="24"/>
      <c r="M105" s="210"/>
      <c r="N105" s="24"/>
      <c r="O105" s="24"/>
      <c r="P105" s="208"/>
      <c r="Q105" s="205"/>
      <c r="R105" s="211"/>
      <c r="S105" s="306"/>
      <c r="T105" s="309"/>
      <c r="U105" s="102"/>
      <c r="V105" s="99"/>
      <c r="W105" s="103"/>
      <c r="X105" s="188"/>
      <c r="Y105" s="188"/>
      <c r="Z105" s="194"/>
      <c r="AA105" s="192"/>
    </row>
    <row r="106" spans="1:27" s="23" customFormat="1" ht="31.5" customHeight="1">
      <c r="A106" s="22"/>
      <c r="B106" s="22"/>
      <c r="C106" s="129"/>
      <c r="D106" s="24"/>
      <c r="E106" s="24"/>
      <c r="F106" s="210"/>
      <c r="G106" s="24"/>
      <c r="H106" s="24"/>
      <c r="I106" s="208"/>
      <c r="J106" s="208"/>
      <c r="K106" s="24"/>
      <c r="L106" s="24"/>
      <c r="M106" s="210"/>
      <c r="N106" s="24"/>
      <c r="O106" s="24"/>
      <c r="P106" s="208"/>
      <c r="Q106" s="205"/>
      <c r="R106" s="211"/>
      <c r="S106" s="306"/>
      <c r="T106" s="309"/>
      <c r="U106" s="102"/>
      <c r="V106" s="99"/>
      <c r="W106" s="103"/>
      <c r="X106" s="188"/>
      <c r="Y106" s="188"/>
      <c r="Z106" s="194"/>
      <c r="AA106" s="192"/>
    </row>
    <row r="107" spans="1:27" s="23" customFormat="1" ht="31.5" customHeight="1">
      <c r="A107" s="22"/>
      <c r="B107" s="22"/>
      <c r="C107" s="129"/>
      <c r="D107" s="24"/>
      <c r="E107" s="24"/>
      <c r="F107" s="210"/>
      <c r="G107" s="24"/>
      <c r="H107" s="24"/>
      <c r="I107" s="208"/>
      <c r="J107" s="208"/>
      <c r="K107" s="24"/>
      <c r="L107" s="24"/>
      <c r="M107" s="210"/>
      <c r="N107" s="24"/>
      <c r="O107" s="24"/>
      <c r="P107" s="208"/>
      <c r="Q107" s="205"/>
      <c r="R107" s="211"/>
      <c r="S107" s="306"/>
      <c r="T107" s="309"/>
      <c r="U107" s="102"/>
      <c r="V107" s="99"/>
      <c r="W107" s="103"/>
      <c r="X107" s="188"/>
      <c r="Y107" s="188"/>
      <c r="Z107" s="194"/>
      <c r="AA107" s="192"/>
    </row>
    <row r="108" spans="1:27" s="23" customFormat="1" ht="31.5" customHeight="1">
      <c r="A108" s="22"/>
      <c r="B108" s="22"/>
      <c r="C108" s="129"/>
      <c r="D108" s="24"/>
      <c r="E108" s="24"/>
      <c r="F108" s="210"/>
      <c r="G108" s="24"/>
      <c r="H108" s="24"/>
      <c r="I108" s="208"/>
      <c r="J108" s="208"/>
      <c r="K108" s="24"/>
      <c r="L108" s="24"/>
      <c r="M108" s="210"/>
      <c r="N108" s="24"/>
      <c r="O108" s="24"/>
      <c r="P108" s="208"/>
      <c r="Q108" s="205"/>
      <c r="R108" s="211"/>
      <c r="S108" s="306"/>
      <c r="T108" s="309"/>
      <c r="U108" s="102"/>
      <c r="V108" s="99"/>
      <c r="W108" s="103"/>
      <c r="X108" s="188"/>
      <c r="Y108" s="188"/>
      <c r="Z108" s="194"/>
      <c r="AA108" s="192"/>
    </row>
    <row r="109" spans="1:27" s="23" customFormat="1" ht="31.5" customHeight="1">
      <c r="A109" s="22"/>
      <c r="B109" s="22"/>
      <c r="C109" s="129"/>
      <c r="D109" s="24"/>
      <c r="E109" s="24"/>
      <c r="F109" s="210"/>
      <c r="G109" s="24"/>
      <c r="H109" s="24"/>
      <c r="I109" s="208"/>
      <c r="J109" s="208"/>
      <c r="K109" s="24"/>
      <c r="L109" s="24"/>
      <c r="M109" s="210"/>
      <c r="N109" s="24"/>
      <c r="O109" s="24"/>
      <c r="P109" s="208"/>
      <c r="Q109" s="205"/>
      <c r="R109" s="211"/>
      <c r="S109" s="306"/>
      <c r="T109" s="309"/>
      <c r="U109" s="102"/>
      <c r="V109" s="99"/>
      <c r="W109" s="103"/>
      <c r="X109" s="106"/>
      <c r="Y109" s="188"/>
      <c r="Z109" s="191"/>
      <c r="AA109" s="192"/>
    </row>
    <row r="119" spans="3:3" hidden="1">
      <c r="C119" s="25" t="s">
        <v>30</v>
      </c>
    </row>
    <row r="120" spans="3:3" hidden="1"/>
    <row r="121" spans="3:3" hidden="1">
      <c r="C121" s="26" t="s">
        <v>2</v>
      </c>
    </row>
    <row r="122" spans="3:3" hidden="1">
      <c r="C122" s="26" t="s">
        <v>3</v>
      </c>
    </row>
    <row r="123" spans="3:3" hidden="1">
      <c r="C123" s="26" t="s">
        <v>4</v>
      </c>
    </row>
    <row r="124" spans="3:3" hidden="1">
      <c r="C124" s="26" t="s">
        <v>5</v>
      </c>
    </row>
    <row r="125" spans="3:3" hidden="1">
      <c r="C125" s="26" t="s">
        <v>6</v>
      </c>
    </row>
    <row r="126" spans="3:3" hidden="1">
      <c r="C126" s="26" t="s">
        <v>7</v>
      </c>
    </row>
    <row r="127" spans="3:3" hidden="1">
      <c r="C127" s="26" t="s">
        <v>8</v>
      </c>
    </row>
    <row r="128" spans="3:3" hidden="1">
      <c r="C128" s="26" t="s">
        <v>9</v>
      </c>
    </row>
    <row r="129" spans="3:3" hidden="1">
      <c r="C129" s="26" t="s">
        <v>10</v>
      </c>
    </row>
    <row r="130" spans="3:3" hidden="1">
      <c r="C130" s="26" t="s">
        <v>11</v>
      </c>
    </row>
    <row r="131" spans="3:3" hidden="1">
      <c r="C131" s="26" t="s">
        <v>12</v>
      </c>
    </row>
    <row r="132" spans="3:3" hidden="1">
      <c r="C132" s="26" t="s">
        <v>13</v>
      </c>
    </row>
    <row r="133" spans="3:3" hidden="1">
      <c r="C133" s="26" t="s">
        <v>14</v>
      </c>
    </row>
    <row r="134" spans="3:3" hidden="1">
      <c r="C134" s="26" t="s">
        <v>15</v>
      </c>
    </row>
    <row r="135" spans="3:3" hidden="1">
      <c r="C135" s="26" t="s">
        <v>16</v>
      </c>
    </row>
    <row r="136" spans="3:3" hidden="1">
      <c r="C136" s="26" t="s">
        <v>17</v>
      </c>
    </row>
    <row r="137" spans="3:3" hidden="1">
      <c r="C137" s="26" t="s">
        <v>18</v>
      </c>
    </row>
    <row r="138" spans="3:3" hidden="1">
      <c r="C138" s="26" t="s">
        <v>19</v>
      </c>
    </row>
    <row r="139" spans="3:3" hidden="1">
      <c r="C139" s="26" t="s">
        <v>20</v>
      </c>
    </row>
    <row r="140" spans="3:3" hidden="1">
      <c r="C140" s="26" t="s">
        <v>21</v>
      </c>
    </row>
    <row r="141" spans="3:3" hidden="1">
      <c r="C141" s="26" t="s">
        <v>22</v>
      </c>
    </row>
    <row r="142" spans="3:3" hidden="1">
      <c r="C142" s="26" t="s">
        <v>23</v>
      </c>
    </row>
    <row r="143" spans="3:3" hidden="1">
      <c r="C143" s="26" t="s">
        <v>1</v>
      </c>
    </row>
    <row r="144" spans="3:3" hidden="1">
      <c r="C144" s="26" t="s">
        <v>24</v>
      </c>
    </row>
    <row r="145" spans="3:3" hidden="1">
      <c r="C145" s="26" t="s">
        <v>25</v>
      </c>
    </row>
    <row r="146" spans="3:3" hidden="1">
      <c r="C146" s="26" t="s">
        <v>26</v>
      </c>
    </row>
    <row r="147" spans="3:3" hidden="1">
      <c r="C147" s="26" t="s">
        <v>27</v>
      </c>
    </row>
    <row r="148" spans="3:3" hidden="1">
      <c r="C148" s="26" t="s">
        <v>28</v>
      </c>
    </row>
    <row r="149" spans="3:3" hidden="1">
      <c r="C149" s="26" t="s">
        <v>29</v>
      </c>
    </row>
    <row r="150" spans="3:3">
      <c r="C150" s="27"/>
    </row>
  </sheetData>
  <dataConsolidate/>
  <mergeCells count="24">
    <mergeCell ref="F11:O11"/>
    <mergeCell ref="N7:O7"/>
    <mergeCell ref="R14:T14"/>
    <mergeCell ref="C9:E9"/>
    <mergeCell ref="C10:E10"/>
    <mergeCell ref="C7:E7"/>
    <mergeCell ref="C8:E8"/>
    <mergeCell ref="F8:O8"/>
    <mergeCell ref="F10:O10"/>
    <mergeCell ref="F9:O9"/>
    <mergeCell ref="C13:R13"/>
    <mergeCell ref="D4:F4"/>
    <mergeCell ref="H4:M4"/>
    <mergeCell ref="D5:F5"/>
    <mergeCell ref="H5:M5"/>
    <mergeCell ref="C6:D6"/>
    <mergeCell ref="E6:H6"/>
    <mergeCell ref="K6:O6"/>
    <mergeCell ref="Z13:AA13"/>
    <mergeCell ref="U14:AA14"/>
    <mergeCell ref="V13:W13"/>
    <mergeCell ref="K14:Q14"/>
    <mergeCell ref="C14:C15"/>
    <mergeCell ref="D14:I14"/>
  </mergeCells>
  <phoneticPr fontId="8" type="noConversion"/>
  <dataValidations xWindow="383" yWindow="344" count="6">
    <dataValidation allowBlank="1" showInputMessage="1" showErrorMessage="1" prompt="USE UPPER CASE ONLY" sqref="R12:T12 O12:P12 O110:P65589 R54:R65589 S52:T65589" xr:uid="{00000000-0002-0000-0000-000000000000}"/>
    <dataValidation operator="lessThanOrEqual" showInputMessage="1" showErrorMessage="1" prompt="USE UPPER CASE ONLY" sqref="R16:R53 S16:T51" xr:uid="{00000000-0002-0000-0000-000004000000}"/>
    <dataValidation type="list" allowBlank="1" showInputMessage="1" showErrorMessage="1" sqref="G52:G109" xr:uid="{00000000-0002-0000-0000-000001000000}">
      <formula1>DISCCODES</formula1>
    </dataValidation>
    <dataValidation type="list" allowBlank="1" showInputMessage="1" showErrorMessage="1" sqref="H16:H109" xr:uid="{00000000-0002-0000-0000-000002000000}">
      <formula1>DOCTYPE</formula1>
    </dataValidation>
    <dataValidation type="list" allowBlank="1" showInputMessage="1" showErrorMessage="1" sqref="C16:C109" xr:uid="{00000000-0002-0000-0000-000003000000}">
      <formula1>DocClassFinal</formula1>
    </dataValidation>
    <dataValidation type="list" allowBlank="1" showInputMessage="1" showErrorMessage="1" sqref="K16:K109" xr:uid="{00000000-0002-0000-0000-000005000000}">
      <formula1>Operation</formula1>
    </dataValidation>
  </dataValidations>
  <pageMargins left="0.28999999999999998" right="0.75" top="0.3" bottom="0.2" header="0.31" footer="0.2"/>
  <pageSetup paperSize="17" scale="69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383" yWindow="344" count="8">
        <x14:dataValidation type="list" allowBlank="1" showInputMessage="1" showErrorMessage="1" xr:uid="{00000000-0002-0000-0000-000009000000}">
          <x14:formula1>
            <xm:f>'CKPC Code Tables'!$E$5:$E$10</xm:f>
          </x14:formula1>
          <xm:sqref>E16:E37 L16:L109</xm:sqref>
        </x14:dataValidation>
        <x14:dataValidation type="list" allowBlank="1" showInputMessage="1" showErrorMessage="1" xr:uid="{00000000-0002-0000-0000-000008000000}">
          <x14:formula1>
            <xm:f>'Wood. Code Tables'!$I$6:$I$54</xm:f>
          </x14:formula1>
          <xm:sqref>G16:G51</xm:sqref>
        </x14:dataValidation>
        <x14:dataValidation type="list" allowBlank="1" showInputMessage="1" showErrorMessage="1" xr:uid="{00000000-0002-0000-0000-000006000000}">
          <x14:formula1>
            <xm:f>'Wood. Code Tables'!$R$194:$R$318</xm:f>
          </x14:formula1>
          <xm:sqref>X16:X109</xm:sqref>
        </x14:dataValidation>
        <x14:dataValidation type="list" allowBlank="1" showInputMessage="1" showErrorMessage="1" xr:uid="{00000000-0002-0000-0000-000007000000}">
          <x14:formula1>
            <xm:f>'Wood. Code Tables'!#REF!</xm:f>
          </x14:formula1>
          <xm:sqref>Z16:AA109</xm:sqref>
        </x14:dataValidation>
        <x14:dataValidation type="list" allowBlank="1" showInputMessage="1" showErrorMessage="1" xr:uid="{00000000-0002-0000-0000-00000B000000}">
          <x14:formula1>
            <xm:f>'Wood. Code Tables'!$F$6:$F$47</xm:f>
          </x14:formula1>
          <xm:sqref>F16:F109</xm:sqref>
        </x14:dataValidation>
        <x14:dataValidation type="list" allowBlank="1" showInputMessage="1" showErrorMessage="1" xr:uid="{00000000-0002-0000-0000-00000A000000}">
          <x14:formula1>
            <xm:f>'CKPC Code Tables'!$H$5:$H$51</xm:f>
          </x14:formula1>
          <xm:sqref>M16:M109</xm:sqref>
        </x14:dataValidation>
        <x14:dataValidation type="list" allowBlank="1" showInputMessage="1" showErrorMessage="1" xr:uid="{00000000-0002-0000-0000-00000C000000}">
          <x14:formula1>
            <xm:f>'CKPC Code Tables'!$K$5:$K$31</xm:f>
          </x14:formula1>
          <xm:sqref>N16:N109</xm:sqref>
        </x14:dataValidation>
        <x14:dataValidation type="list" allowBlank="1" showInputMessage="1" showErrorMessage="1" xr:uid="{00000000-0002-0000-0000-00000D000000}">
          <x14:formula1>
            <xm:f>'CKPC Code Tables'!$N$5:$N$179</xm:f>
          </x14:formula1>
          <xm:sqref>O16:O109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985"/>
  <sheetViews>
    <sheetView topLeftCell="D4" zoomScaleNormal="100" workbookViewId="0">
      <selection activeCell="O13" sqref="O13"/>
    </sheetView>
  </sheetViews>
  <sheetFormatPr defaultRowHeight="14.25"/>
  <cols>
    <col min="1" max="1" width="1.28515625" style="56" customWidth="1"/>
    <col min="2" max="2" width="12.5703125" style="36" customWidth="1"/>
    <col min="3" max="3" width="25.28515625" style="136" customWidth="1"/>
    <col min="4" max="4" width="1.28515625" style="37" customWidth="1"/>
    <col min="5" max="5" width="11.5703125" style="137" customWidth="1"/>
    <col min="6" max="6" width="38.85546875" style="118" customWidth="1"/>
    <col min="7" max="7" width="1.28515625" style="37" customWidth="1"/>
    <col min="8" max="8" width="11" style="137" customWidth="1"/>
    <col min="9" max="9" width="38.85546875" style="118" customWidth="1"/>
    <col min="10" max="10" width="1.28515625" style="58" customWidth="1"/>
    <col min="11" max="11" width="14.28515625" style="36" customWidth="1"/>
    <col min="12" max="12" width="34.42578125" style="117" customWidth="1"/>
    <col min="13" max="13" width="1.28515625" style="58" customWidth="1"/>
    <col min="14" max="14" width="15.140625" style="196" customWidth="1"/>
    <col min="15" max="15" width="34.42578125" style="117" customWidth="1"/>
    <col min="16" max="16" width="1.28515625" style="58" customWidth="1"/>
    <col min="17" max="17" width="15.140625" style="196" customWidth="1"/>
    <col min="18" max="18" width="34.42578125" style="117" customWidth="1"/>
    <col min="19" max="19" width="15.140625" style="196" customWidth="1"/>
    <col min="20" max="20" width="1.28515625" style="58" customWidth="1"/>
  </cols>
  <sheetData>
    <row r="1" spans="1:20" ht="206.25" customHeight="1">
      <c r="B1" s="379"/>
      <c r="C1" s="378"/>
      <c r="D1" s="378"/>
      <c r="E1" s="378"/>
      <c r="F1" s="378"/>
      <c r="K1" s="378"/>
      <c r="L1" s="378"/>
      <c r="O1"/>
      <c r="R1"/>
    </row>
    <row r="2" spans="1:20" s="68" customFormat="1" ht="25.5" customHeight="1" thickBot="1">
      <c r="C2" s="114"/>
      <c r="E2" s="135"/>
      <c r="F2" s="114"/>
      <c r="H2" s="135"/>
      <c r="I2" s="114"/>
      <c r="L2" s="114"/>
      <c r="O2" s="114"/>
      <c r="R2" s="114"/>
    </row>
    <row r="3" spans="1:20" ht="12.75">
      <c r="A3" s="70"/>
      <c r="B3" s="226" t="s">
        <v>658</v>
      </c>
      <c r="C3" s="227" t="s">
        <v>44</v>
      </c>
      <c r="D3" s="228"/>
      <c r="E3" s="226" t="s">
        <v>659</v>
      </c>
      <c r="F3" s="229" t="s">
        <v>44</v>
      </c>
      <c r="G3" s="228"/>
      <c r="H3" s="226" t="s">
        <v>706</v>
      </c>
      <c r="I3" s="229" t="s">
        <v>44</v>
      </c>
      <c r="J3" s="230"/>
      <c r="K3" s="231" t="s">
        <v>489</v>
      </c>
      <c r="L3" s="232" t="s">
        <v>46</v>
      </c>
      <c r="M3" s="233"/>
      <c r="N3" s="234" t="s">
        <v>482</v>
      </c>
      <c r="O3" s="232" t="s">
        <v>46</v>
      </c>
      <c r="P3" s="230"/>
      <c r="Q3" s="234" t="s">
        <v>733</v>
      </c>
      <c r="R3" s="232" t="s">
        <v>46</v>
      </c>
      <c r="S3" s="234" t="s">
        <v>494</v>
      </c>
      <c r="T3" s="75"/>
    </row>
    <row r="4" spans="1:20" s="58" customFormat="1" ht="7.5" customHeight="1">
      <c r="A4" s="57"/>
      <c r="B4" s="235"/>
      <c r="C4" s="236"/>
      <c r="D4" s="237"/>
      <c r="E4" s="238"/>
      <c r="F4" s="239"/>
      <c r="G4" s="237"/>
      <c r="H4" s="238"/>
      <c r="I4" s="239"/>
      <c r="J4" s="240"/>
      <c r="K4" s="235"/>
      <c r="L4" s="241"/>
      <c r="M4" s="240"/>
      <c r="N4" s="242"/>
      <c r="O4" s="241"/>
      <c r="P4" s="240"/>
      <c r="Q4" s="242"/>
      <c r="R4" s="241"/>
      <c r="S4" s="242"/>
      <c r="T4" s="203"/>
    </row>
    <row r="5" spans="1:20" ht="12.75" customHeight="1">
      <c r="A5" s="40"/>
      <c r="B5" s="243" t="s">
        <v>798</v>
      </c>
      <c r="C5" s="244" t="s">
        <v>756</v>
      </c>
      <c r="D5" s="245"/>
      <c r="E5" s="243" t="s">
        <v>518</v>
      </c>
      <c r="F5" s="246" t="s">
        <v>700</v>
      </c>
      <c r="G5" s="247"/>
      <c r="H5" s="248">
        <v>0</v>
      </c>
      <c r="I5" s="249" t="s">
        <v>660</v>
      </c>
      <c r="J5" s="250"/>
      <c r="K5" s="251" t="s">
        <v>503</v>
      </c>
      <c r="L5" s="252" t="s">
        <v>525</v>
      </c>
      <c r="M5" s="253"/>
      <c r="N5" s="254" t="s">
        <v>545</v>
      </c>
      <c r="O5" s="252" t="s">
        <v>707</v>
      </c>
      <c r="P5" s="250"/>
      <c r="Q5" s="243">
        <v>0</v>
      </c>
      <c r="R5" s="246" t="s">
        <v>734</v>
      </c>
      <c r="S5" s="255" t="s">
        <v>519</v>
      </c>
      <c r="T5"/>
    </row>
    <row r="6" spans="1:20" ht="27.75" customHeight="1">
      <c r="A6" s="40"/>
      <c r="B6" s="243" t="s">
        <v>743</v>
      </c>
      <c r="C6" s="244"/>
      <c r="D6" s="245"/>
      <c r="E6" s="243" t="s">
        <v>696</v>
      </c>
      <c r="F6" s="246" t="s">
        <v>701</v>
      </c>
      <c r="G6" s="247"/>
      <c r="H6" s="248">
        <v>100</v>
      </c>
      <c r="I6" s="249" t="s">
        <v>661</v>
      </c>
      <c r="J6" s="250"/>
      <c r="K6" s="256" t="s">
        <v>504</v>
      </c>
      <c r="L6" s="252" t="s">
        <v>526</v>
      </c>
      <c r="M6" s="253"/>
      <c r="N6" s="254" t="s">
        <v>545</v>
      </c>
      <c r="O6" s="252" t="s">
        <v>707</v>
      </c>
      <c r="P6" s="250"/>
      <c r="Q6" s="243"/>
      <c r="R6" s="246" t="s">
        <v>735</v>
      </c>
      <c r="S6" s="257"/>
      <c r="T6"/>
    </row>
    <row r="7" spans="1:20" ht="12.75" customHeight="1">
      <c r="A7" s="40"/>
      <c r="B7" s="243"/>
      <c r="C7" s="244"/>
      <c r="D7" s="245"/>
      <c r="E7" s="243" t="s">
        <v>697</v>
      </c>
      <c r="F7" s="246" t="s">
        <v>702</v>
      </c>
      <c r="G7" s="247"/>
      <c r="H7" s="248">
        <v>200</v>
      </c>
      <c r="I7" s="249" t="s">
        <v>662</v>
      </c>
      <c r="J7" s="250"/>
      <c r="K7" s="258" t="s">
        <v>505</v>
      </c>
      <c r="L7" s="252" t="s">
        <v>527</v>
      </c>
      <c r="M7" s="253"/>
      <c r="N7" s="254" t="s">
        <v>546</v>
      </c>
      <c r="O7" s="252" t="s">
        <v>708</v>
      </c>
      <c r="P7" s="250"/>
      <c r="Q7" s="243"/>
      <c r="R7" s="246" t="s">
        <v>736</v>
      </c>
      <c r="S7" s="257"/>
      <c r="T7"/>
    </row>
    <row r="8" spans="1:20" ht="12.75" customHeight="1">
      <c r="A8" s="40"/>
      <c r="B8" s="243"/>
      <c r="C8" s="244"/>
      <c r="D8" s="245"/>
      <c r="E8" s="243" t="s">
        <v>599</v>
      </c>
      <c r="F8" s="246" t="s">
        <v>703</v>
      </c>
      <c r="G8" s="247"/>
      <c r="H8" s="248">
        <v>300</v>
      </c>
      <c r="I8" s="249" t="s">
        <v>663</v>
      </c>
      <c r="J8" s="250"/>
      <c r="K8" s="258" t="s">
        <v>520</v>
      </c>
      <c r="L8" s="252" t="s">
        <v>528</v>
      </c>
      <c r="M8" s="253"/>
      <c r="N8" s="254" t="s">
        <v>547</v>
      </c>
      <c r="O8" s="252" t="s">
        <v>709</v>
      </c>
      <c r="P8" s="250"/>
      <c r="Q8" s="243"/>
      <c r="R8" s="246" t="s">
        <v>737</v>
      </c>
      <c r="S8" s="257"/>
      <c r="T8"/>
    </row>
    <row r="9" spans="1:20" ht="12.75" customHeight="1">
      <c r="A9" s="40"/>
      <c r="B9" s="243"/>
      <c r="C9" s="244"/>
      <c r="D9" s="245"/>
      <c r="E9" s="243" t="s">
        <v>698</v>
      </c>
      <c r="F9" s="246" t="s">
        <v>704</v>
      </c>
      <c r="G9" s="247"/>
      <c r="H9" s="248">
        <v>400</v>
      </c>
      <c r="I9" s="249" t="s">
        <v>664</v>
      </c>
      <c r="J9" s="250"/>
      <c r="K9" s="259" t="s">
        <v>521</v>
      </c>
      <c r="L9" s="252" t="s">
        <v>529</v>
      </c>
      <c r="M9" s="253"/>
      <c r="N9" s="254" t="s">
        <v>548</v>
      </c>
      <c r="O9" s="252" t="s">
        <v>811</v>
      </c>
      <c r="P9" s="250"/>
      <c r="Q9" s="243"/>
      <c r="R9" s="246" t="s">
        <v>738</v>
      </c>
      <c r="S9" s="257"/>
      <c r="T9"/>
    </row>
    <row r="10" spans="1:20" ht="12.75">
      <c r="A10" s="154"/>
      <c r="B10" s="243"/>
      <c r="C10" s="244"/>
      <c r="D10" s="245"/>
      <c r="E10" s="243" t="s">
        <v>699</v>
      </c>
      <c r="F10" s="246" t="s">
        <v>705</v>
      </c>
      <c r="G10" s="247"/>
      <c r="H10" s="248">
        <v>500</v>
      </c>
      <c r="I10" s="249" t="s">
        <v>665</v>
      </c>
      <c r="J10" s="250"/>
      <c r="K10" s="251" t="s">
        <v>506</v>
      </c>
      <c r="L10" s="252" t="s">
        <v>500</v>
      </c>
      <c r="M10" s="253"/>
      <c r="N10" s="254" t="s">
        <v>62</v>
      </c>
      <c r="O10" s="252" t="s">
        <v>710</v>
      </c>
      <c r="P10" s="250"/>
      <c r="Q10" s="243"/>
      <c r="R10" s="246" t="s">
        <v>739</v>
      </c>
      <c r="S10" s="257"/>
      <c r="T10"/>
    </row>
    <row r="11" spans="1:20" ht="12.75">
      <c r="B11" s="260"/>
      <c r="C11" s="261"/>
      <c r="D11" s="262"/>
      <c r="E11" s="260"/>
      <c r="F11" s="263"/>
      <c r="G11" s="247"/>
      <c r="H11" s="248">
        <v>600</v>
      </c>
      <c r="I11" s="249" t="s">
        <v>666</v>
      </c>
      <c r="J11" s="250"/>
      <c r="K11" s="258" t="s">
        <v>522</v>
      </c>
      <c r="L11" s="252" t="s">
        <v>364</v>
      </c>
      <c r="M11" s="253"/>
      <c r="N11" s="254" t="s">
        <v>64</v>
      </c>
      <c r="O11" s="279" t="s">
        <v>780</v>
      </c>
      <c r="P11" s="264"/>
      <c r="Q11" s="243"/>
      <c r="R11" s="246" t="s">
        <v>740</v>
      </c>
      <c r="S11" s="257"/>
      <c r="T11"/>
    </row>
    <row r="12" spans="1:20" ht="12.75">
      <c r="A12" s="202"/>
      <c r="B12" s="265"/>
      <c r="C12" s="261"/>
      <c r="D12" s="262"/>
      <c r="E12" s="260"/>
      <c r="F12" s="263"/>
      <c r="G12" s="247"/>
      <c r="H12" s="248">
        <v>700</v>
      </c>
      <c r="I12" s="249" t="s">
        <v>667</v>
      </c>
      <c r="J12" s="250"/>
      <c r="K12" s="259" t="s">
        <v>483</v>
      </c>
      <c r="L12" s="252" t="s">
        <v>501</v>
      </c>
      <c r="M12" s="253"/>
      <c r="N12" s="254" t="s">
        <v>763</v>
      </c>
      <c r="O12" s="279" t="s">
        <v>764</v>
      </c>
      <c r="P12" s="264"/>
      <c r="Q12" s="266"/>
      <c r="R12" s="267"/>
      <c r="S12" s="257"/>
      <c r="T12"/>
    </row>
    <row r="13" spans="1:20" ht="12.75">
      <c r="A13" s="202"/>
      <c r="B13" s="265"/>
      <c r="C13" s="261"/>
      <c r="D13" s="262"/>
      <c r="E13" s="260"/>
      <c r="F13" s="263"/>
      <c r="G13" s="247"/>
      <c r="H13" s="248">
        <v>800</v>
      </c>
      <c r="I13" s="249" t="s">
        <v>668</v>
      </c>
      <c r="J13" s="250"/>
      <c r="K13" s="251" t="s">
        <v>507</v>
      </c>
      <c r="L13" s="252" t="s">
        <v>367</v>
      </c>
      <c r="M13" s="253"/>
      <c r="N13" s="254" t="s">
        <v>66</v>
      </c>
      <c r="O13" s="279" t="s">
        <v>712</v>
      </c>
      <c r="P13" s="264"/>
      <c r="Q13" s="266"/>
      <c r="R13" s="267"/>
      <c r="S13" s="257"/>
      <c r="T13"/>
    </row>
    <row r="14" spans="1:20" ht="12.75">
      <c r="A14" s="202"/>
      <c r="B14" s="265"/>
      <c r="C14" s="261"/>
      <c r="D14" s="262"/>
      <c r="E14" s="260"/>
      <c r="F14" s="263"/>
      <c r="G14" s="247"/>
      <c r="H14" s="248">
        <v>900</v>
      </c>
      <c r="I14" s="249" t="s">
        <v>669</v>
      </c>
      <c r="J14" s="250"/>
      <c r="K14" s="258" t="s">
        <v>523</v>
      </c>
      <c r="L14" s="252" t="s">
        <v>493</v>
      </c>
      <c r="M14" s="253"/>
      <c r="N14" s="254" t="s">
        <v>70</v>
      </c>
      <c r="O14" s="252" t="s">
        <v>713</v>
      </c>
      <c r="P14" s="264"/>
      <c r="Q14" s="266"/>
      <c r="R14" s="268"/>
      <c r="S14" s="257"/>
      <c r="T14"/>
    </row>
    <row r="15" spans="1:20" ht="12.75">
      <c r="A15" s="202"/>
      <c r="B15" s="265"/>
      <c r="C15" s="261"/>
      <c r="D15" s="262"/>
      <c r="E15" s="260"/>
      <c r="F15" s="263"/>
      <c r="G15" s="247"/>
      <c r="H15" s="248">
        <v>0</v>
      </c>
      <c r="I15" s="269" t="s">
        <v>660</v>
      </c>
      <c r="J15" s="250"/>
      <c r="K15" s="259" t="s">
        <v>524</v>
      </c>
      <c r="L15" s="252" t="s">
        <v>432</v>
      </c>
      <c r="M15" s="253"/>
      <c r="N15" s="254" t="s">
        <v>74</v>
      </c>
      <c r="O15" s="252" t="s">
        <v>75</v>
      </c>
      <c r="P15" s="264"/>
      <c r="Q15" s="267"/>
      <c r="R15" s="267"/>
      <c r="S15" s="257"/>
      <c r="T15"/>
    </row>
    <row r="16" spans="1:20" ht="12.75">
      <c r="A16" s="202"/>
      <c r="B16" s="265"/>
      <c r="C16" s="261"/>
      <c r="D16" s="262"/>
      <c r="E16" s="260"/>
      <c r="F16" s="263"/>
      <c r="G16" s="247"/>
      <c r="H16" s="270">
        <v>1000</v>
      </c>
      <c r="I16" s="269" t="s">
        <v>670</v>
      </c>
      <c r="J16" s="250"/>
      <c r="K16" s="271" t="s">
        <v>797</v>
      </c>
      <c r="L16" s="252" t="s">
        <v>530</v>
      </c>
      <c r="M16" s="253"/>
      <c r="N16" s="254" t="s">
        <v>76</v>
      </c>
      <c r="O16" s="252" t="s">
        <v>77</v>
      </c>
      <c r="P16" s="264"/>
      <c r="Q16" s="266"/>
      <c r="R16" s="267"/>
      <c r="S16" s="257"/>
      <c r="T16"/>
    </row>
    <row r="17" spans="1:20" ht="12.75">
      <c r="A17" s="202"/>
      <c r="B17" s="265"/>
      <c r="C17" s="261"/>
      <c r="D17" s="262"/>
      <c r="E17" s="260"/>
      <c r="F17" s="263"/>
      <c r="G17" s="247"/>
      <c r="H17" s="270">
        <v>1100</v>
      </c>
      <c r="I17" s="272" t="s">
        <v>671</v>
      </c>
      <c r="J17" s="250"/>
      <c r="K17" s="256" t="s">
        <v>531</v>
      </c>
      <c r="L17" s="252" t="s">
        <v>492</v>
      </c>
      <c r="M17" s="253"/>
      <c r="N17" s="254" t="s">
        <v>765</v>
      </c>
      <c r="O17" s="279" t="s">
        <v>829</v>
      </c>
      <c r="P17" s="264"/>
      <c r="Q17" s="266"/>
      <c r="R17" s="267"/>
      <c r="S17" s="257"/>
      <c r="T17"/>
    </row>
    <row r="18" spans="1:20" ht="12.75">
      <c r="A18" s="202"/>
      <c r="B18" s="265"/>
      <c r="C18" s="261"/>
      <c r="D18" s="262"/>
      <c r="E18" s="260"/>
      <c r="F18" s="263"/>
      <c r="G18" s="247"/>
      <c r="H18" s="270">
        <v>1200</v>
      </c>
      <c r="I18" s="272" t="s">
        <v>672</v>
      </c>
      <c r="J18" s="250"/>
      <c r="K18" s="273" t="s">
        <v>508</v>
      </c>
      <c r="L18" s="252" t="s">
        <v>490</v>
      </c>
      <c r="M18" s="253"/>
      <c r="N18" s="254" t="s">
        <v>766</v>
      </c>
      <c r="O18" s="279" t="s">
        <v>767</v>
      </c>
      <c r="P18" s="264"/>
      <c r="Q18" s="266"/>
      <c r="R18" s="267"/>
      <c r="S18" s="257"/>
      <c r="T18"/>
    </row>
    <row r="19" spans="1:20" ht="12.75">
      <c r="A19" s="202"/>
      <c r="B19" s="265"/>
      <c r="C19" s="261"/>
      <c r="D19" s="262"/>
      <c r="E19" s="260"/>
      <c r="F19" s="263"/>
      <c r="G19" s="247"/>
      <c r="H19" s="270">
        <v>1500</v>
      </c>
      <c r="I19" s="272" t="s">
        <v>673</v>
      </c>
      <c r="J19" s="250"/>
      <c r="K19" s="273" t="s">
        <v>484</v>
      </c>
      <c r="L19" s="252" t="s">
        <v>502</v>
      </c>
      <c r="M19" s="253"/>
      <c r="N19" s="254" t="s">
        <v>549</v>
      </c>
      <c r="O19" s="252" t="s">
        <v>714</v>
      </c>
      <c r="P19" s="264"/>
      <c r="Q19" s="266"/>
      <c r="R19" s="267"/>
      <c r="S19" s="257"/>
      <c r="T19"/>
    </row>
    <row r="20" spans="1:20" ht="12.75">
      <c r="A20" s="202"/>
      <c r="B20" s="265"/>
      <c r="C20" s="261"/>
      <c r="D20" s="262"/>
      <c r="E20" s="260"/>
      <c r="F20" s="263"/>
      <c r="G20" s="247"/>
      <c r="H20" s="270">
        <v>2000</v>
      </c>
      <c r="I20" s="272" t="s">
        <v>674</v>
      </c>
      <c r="J20" s="250"/>
      <c r="K20" s="278" t="s">
        <v>532</v>
      </c>
      <c r="L20" s="279" t="s">
        <v>536</v>
      </c>
      <c r="M20" s="253"/>
      <c r="N20" s="254" t="s">
        <v>86</v>
      </c>
      <c r="O20" s="252" t="s">
        <v>87</v>
      </c>
      <c r="P20" s="264"/>
      <c r="Q20" s="266"/>
      <c r="R20" s="267"/>
      <c r="S20" s="274"/>
      <c r="T20"/>
    </row>
    <row r="21" spans="1:20" ht="12.75">
      <c r="A21" s="202"/>
      <c r="B21" s="275"/>
      <c r="C21" s="261"/>
      <c r="D21" s="276"/>
      <c r="E21" s="260"/>
      <c r="F21" s="263"/>
      <c r="G21" s="277"/>
      <c r="H21" s="270">
        <v>2100</v>
      </c>
      <c r="I21" s="272" t="s">
        <v>675</v>
      </c>
      <c r="J21" s="250"/>
      <c r="K21" s="278" t="s">
        <v>761</v>
      </c>
      <c r="L21" s="279" t="s">
        <v>762</v>
      </c>
      <c r="M21" s="253"/>
      <c r="N21" s="254" t="s">
        <v>550</v>
      </c>
      <c r="O21" s="252" t="s">
        <v>715</v>
      </c>
      <c r="P21" s="264"/>
      <c r="Q21" s="266"/>
      <c r="R21" s="280"/>
      <c r="S21" s="274"/>
      <c r="T21"/>
    </row>
    <row r="22" spans="1:20" ht="12.75">
      <c r="A22" s="202"/>
      <c r="B22" s="265"/>
      <c r="C22" s="261"/>
      <c r="D22" s="276"/>
      <c r="E22" s="260"/>
      <c r="F22" s="263"/>
      <c r="G22" s="277"/>
      <c r="H22" s="270">
        <v>4000</v>
      </c>
      <c r="I22" s="272" t="s">
        <v>676</v>
      </c>
      <c r="J22" s="250"/>
      <c r="K22" s="278" t="s">
        <v>509</v>
      </c>
      <c r="L22" s="279" t="s">
        <v>368</v>
      </c>
      <c r="M22" s="253"/>
      <c r="N22" s="278" t="s">
        <v>551</v>
      </c>
      <c r="O22" s="279" t="s">
        <v>716</v>
      </c>
      <c r="P22" s="264"/>
      <c r="Q22" s="266"/>
      <c r="R22" s="280"/>
      <c r="S22" s="274"/>
      <c r="T22"/>
    </row>
    <row r="23" spans="1:20" ht="12.75">
      <c r="A23" s="202"/>
      <c r="B23" s="265"/>
      <c r="C23" s="261"/>
      <c r="D23" s="262"/>
      <c r="E23" s="260"/>
      <c r="F23" s="263"/>
      <c r="G23" s="247"/>
      <c r="H23" s="270">
        <v>4100</v>
      </c>
      <c r="I23" s="272" t="s">
        <v>676</v>
      </c>
      <c r="J23" s="250"/>
      <c r="K23" s="278" t="s">
        <v>485</v>
      </c>
      <c r="L23" s="279" t="s">
        <v>363</v>
      </c>
      <c r="M23" s="281"/>
      <c r="N23" s="254" t="s">
        <v>96</v>
      </c>
      <c r="O23" s="252" t="s">
        <v>95</v>
      </c>
      <c r="P23" s="264"/>
      <c r="Q23" s="266"/>
      <c r="R23" s="280"/>
      <c r="S23" s="274"/>
      <c r="T23"/>
    </row>
    <row r="24" spans="1:20" ht="12.75">
      <c r="A24" s="202"/>
      <c r="B24" s="265"/>
      <c r="C24" s="261"/>
      <c r="D24" s="262"/>
      <c r="E24" s="260"/>
      <c r="F24" s="282"/>
      <c r="G24" s="247"/>
      <c r="H24" s="270">
        <v>4300</v>
      </c>
      <c r="I24" s="272" t="s">
        <v>677</v>
      </c>
      <c r="J24" s="250"/>
      <c r="K24" s="278" t="s">
        <v>510</v>
      </c>
      <c r="L24" s="279" t="s">
        <v>537</v>
      </c>
      <c r="M24" s="283"/>
      <c r="N24" s="254" t="s">
        <v>98</v>
      </c>
      <c r="O24" s="252" t="s">
        <v>97</v>
      </c>
      <c r="P24" s="264"/>
      <c r="Q24" s="266"/>
      <c r="R24" s="280"/>
      <c r="S24" s="274"/>
      <c r="T24"/>
    </row>
    <row r="25" spans="1:20" ht="12.75">
      <c r="A25" s="202"/>
      <c r="B25" s="265"/>
      <c r="C25" s="261"/>
      <c r="D25" s="262"/>
      <c r="E25" s="260"/>
      <c r="F25" s="282"/>
      <c r="G25" s="247"/>
      <c r="H25" s="270">
        <v>4400</v>
      </c>
      <c r="I25" s="272" t="s">
        <v>677</v>
      </c>
      <c r="J25" s="250"/>
      <c r="K25" s="278" t="s">
        <v>533</v>
      </c>
      <c r="L25" s="279" t="s">
        <v>538</v>
      </c>
      <c r="M25" s="283"/>
      <c r="N25" s="254" t="s">
        <v>810</v>
      </c>
      <c r="O25" s="252" t="s">
        <v>217</v>
      </c>
      <c r="P25" s="264"/>
      <c r="Q25" s="266"/>
      <c r="R25" s="280"/>
      <c r="S25" s="274"/>
      <c r="T25"/>
    </row>
    <row r="26" spans="1:20" ht="12.75">
      <c r="A26" s="202"/>
      <c r="B26" s="265"/>
      <c r="C26" s="261"/>
      <c r="D26" s="262"/>
      <c r="E26" s="260"/>
      <c r="F26" s="282"/>
      <c r="G26" s="247"/>
      <c r="H26" s="270">
        <v>5000</v>
      </c>
      <c r="I26" s="272" t="s">
        <v>678</v>
      </c>
      <c r="J26" s="250"/>
      <c r="K26" s="278" t="s">
        <v>511</v>
      </c>
      <c r="L26" s="279" t="s">
        <v>491</v>
      </c>
      <c r="M26" s="283"/>
      <c r="N26" s="254" t="s">
        <v>553</v>
      </c>
      <c r="O26" s="252" t="s">
        <v>718</v>
      </c>
      <c r="P26" s="264"/>
      <c r="Q26" s="266"/>
      <c r="R26" s="280"/>
      <c r="S26" s="274"/>
      <c r="T26"/>
    </row>
    <row r="27" spans="1:20" ht="12.75">
      <c r="A27" s="202"/>
      <c r="B27" s="265"/>
      <c r="C27" s="261"/>
      <c r="D27" s="262"/>
      <c r="E27" s="260"/>
      <c r="F27" s="284"/>
      <c r="G27" s="247"/>
      <c r="H27" s="270">
        <v>5200</v>
      </c>
      <c r="I27" s="269" t="s">
        <v>679</v>
      </c>
      <c r="J27" s="250"/>
      <c r="K27" s="278" t="s">
        <v>534</v>
      </c>
      <c r="L27" s="279" t="s">
        <v>539</v>
      </c>
      <c r="M27" s="283"/>
      <c r="N27" s="254" t="s">
        <v>104</v>
      </c>
      <c r="O27" s="279" t="s">
        <v>830</v>
      </c>
      <c r="P27" s="264"/>
      <c r="Q27" s="266"/>
      <c r="R27" s="280"/>
      <c r="S27" s="274"/>
      <c r="T27"/>
    </row>
    <row r="28" spans="1:20" ht="12.75">
      <c r="A28" s="202"/>
      <c r="B28" s="265"/>
      <c r="C28" s="261"/>
      <c r="D28" s="262"/>
      <c r="E28" s="260"/>
      <c r="F28" s="284"/>
      <c r="G28" s="247"/>
      <c r="H28" s="270">
        <v>6200</v>
      </c>
      <c r="I28" s="269" t="s">
        <v>680</v>
      </c>
      <c r="J28" s="250"/>
      <c r="K28" s="243" t="s">
        <v>512</v>
      </c>
      <c r="L28" s="279" t="s">
        <v>540</v>
      </c>
      <c r="M28" s="283"/>
      <c r="N28" s="254" t="s">
        <v>106</v>
      </c>
      <c r="O28" s="279" t="s">
        <v>107</v>
      </c>
      <c r="P28" s="264"/>
      <c r="Q28" s="260"/>
      <c r="R28" s="280"/>
      <c r="S28" s="274"/>
      <c r="T28"/>
    </row>
    <row r="29" spans="1:20" ht="12.75">
      <c r="A29" s="202"/>
      <c r="B29" s="265"/>
      <c r="C29" s="261"/>
      <c r="D29" s="262"/>
      <c r="E29" s="260"/>
      <c r="F29" s="284"/>
      <c r="G29" s="247"/>
      <c r="H29" s="270">
        <v>7000</v>
      </c>
      <c r="I29" s="269" t="s">
        <v>681</v>
      </c>
      <c r="J29" s="250"/>
      <c r="K29" s="278" t="s">
        <v>486</v>
      </c>
      <c r="L29" s="279" t="s">
        <v>541</v>
      </c>
      <c r="M29" s="283"/>
      <c r="N29" s="254" t="s">
        <v>552</v>
      </c>
      <c r="O29" s="252" t="s">
        <v>717</v>
      </c>
      <c r="P29" s="264"/>
      <c r="Q29" s="285"/>
      <c r="R29" s="280"/>
      <c r="S29" s="274"/>
      <c r="T29"/>
    </row>
    <row r="30" spans="1:20" ht="12.75">
      <c r="A30" s="202"/>
      <c r="B30" s="265"/>
      <c r="C30" s="261"/>
      <c r="D30" s="262"/>
      <c r="E30" s="260"/>
      <c r="F30" s="284"/>
      <c r="G30" s="247"/>
      <c r="H30" s="270">
        <v>9000</v>
      </c>
      <c r="I30" s="269" t="s">
        <v>669</v>
      </c>
      <c r="J30" s="250"/>
      <c r="K30" s="278" t="s">
        <v>487</v>
      </c>
      <c r="L30" s="279" t="s">
        <v>365</v>
      </c>
      <c r="M30" s="283"/>
      <c r="N30" s="254" t="s">
        <v>108</v>
      </c>
      <c r="O30" s="252" t="s">
        <v>109</v>
      </c>
      <c r="P30" s="264"/>
      <c r="Q30" s="285"/>
      <c r="R30" s="280"/>
      <c r="S30" s="274"/>
      <c r="T30"/>
    </row>
    <row r="31" spans="1:20" ht="12.75">
      <c r="A31" s="202"/>
      <c r="B31" s="265"/>
      <c r="C31" s="261"/>
      <c r="D31" s="262"/>
      <c r="E31" s="260"/>
      <c r="F31" s="284"/>
      <c r="G31" s="247"/>
      <c r="H31" s="248">
        <v>0</v>
      </c>
      <c r="I31" s="269" t="s">
        <v>660</v>
      </c>
      <c r="J31" s="250"/>
      <c r="K31" s="278" t="s">
        <v>535</v>
      </c>
      <c r="L31" s="279" t="s">
        <v>542</v>
      </c>
      <c r="M31" s="283"/>
      <c r="N31" s="254" t="s">
        <v>110</v>
      </c>
      <c r="O31" s="252" t="s">
        <v>574</v>
      </c>
      <c r="P31" s="264"/>
      <c r="Q31" s="285"/>
      <c r="R31" s="280"/>
      <c r="S31" s="274"/>
      <c r="T31"/>
    </row>
    <row r="32" spans="1:20" ht="12.75">
      <c r="A32" s="202"/>
      <c r="B32" s="265"/>
      <c r="C32" s="261"/>
      <c r="D32" s="262"/>
      <c r="E32" s="260"/>
      <c r="F32" s="284"/>
      <c r="G32" s="247"/>
      <c r="H32" s="270">
        <v>9100</v>
      </c>
      <c r="I32" s="269" t="s">
        <v>801</v>
      </c>
      <c r="J32" s="250"/>
      <c r="K32" s="285" t="s">
        <v>802</v>
      </c>
      <c r="L32" s="280" t="s">
        <v>803</v>
      </c>
      <c r="M32" s="286"/>
      <c r="N32" s="254" t="s">
        <v>112</v>
      </c>
      <c r="O32" s="279" t="s">
        <v>575</v>
      </c>
      <c r="P32" s="264"/>
      <c r="Q32" s="285"/>
      <c r="R32" s="280"/>
      <c r="S32" s="274"/>
      <c r="T32"/>
    </row>
    <row r="33" spans="1:20" ht="12.75">
      <c r="A33" s="202"/>
      <c r="B33" s="265"/>
      <c r="C33" s="261"/>
      <c r="D33" s="262"/>
      <c r="E33" s="260"/>
      <c r="F33" s="284"/>
      <c r="G33" s="247"/>
      <c r="H33" s="270">
        <v>9200</v>
      </c>
      <c r="I33" s="269" t="s">
        <v>682</v>
      </c>
      <c r="J33" s="250"/>
      <c r="K33" s="285"/>
      <c r="L33" s="280"/>
      <c r="M33" s="286"/>
      <c r="N33" s="254" t="s">
        <v>116</v>
      </c>
      <c r="O33" s="279" t="s">
        <v>576</v>
      </c>
      <c r="P33" s="264"/>
      <c r="Q33" s="285"/>
      <c r="R33" s="280"/>
      <c r="S33" s="274"/>
      <c r="T33"/>
    </row>
    <row r="34" spans="1:20" ht="12.75">
      <c r="A34" s="202"/>
      <c r="B34" s="265"/>
      <c r="C34" s="261"/>
      <c r="D34" s="262"/>
      <c r="E34" s="260"/>
      <c r="F34" s="284"/>
      <c r="G34" s="247"/>
      <c r="H34" s="270">
        <v>9300</v>
      </c>
      <c r="I34" s="269" t="s">
        <v>683</v>
      </c>
      <c r="J34" s="250"/>
      <c r="K34" s="285"/>
      <c r="L34" s="280"/>
      <c r="M34" s="286"/>
      <c r="N34" s="254" t="s">
        <v>554</v>
      </c>
      <c r="O34" s="252" t="s">
        <v>577</v>
      </c>
      <c r="P34" s="264"/>
      <c r="Q34" s="285"/>
      <c r="R34" s="280"/>
      <c r="S34" s="274"/>
      <c r="T34"/>
    </row>
    <row r="35" spans="1:20" ht="12.75">
      <c r="A35" s="202"/>
      <c r="B35" s="265"/>
      <c r="C35" s="261"/>
      <c r="D35" s="262"/>
      <c r="E35" s="260"/>
      <c r="F35" s="284"/>
      <c r="G35" s="247"/>
      <c r="H35" s="270">
        <v>9400</v>
      </c>
      <c r="I35" s="269" t="s">
        <v>684</v>
      </c>
      <c r="J35" s="250"/>
      <c r="K35" s="285"/>
      <c r="L35" s="280"/>
      <c r="M35" s="286"/>
      <c r="N35" s="254" t="s">
        <v>555</v>
      </c>
      <c r="O35" s="279" t="s">
        <v>44</v>
      </c>
      <c r="P35" s="264"/>
      <c r="Q35" s="285"/>
      <c r="R35" s="280"/>
      <c r="S35" s="274"/>
      <c r="T35"/>
    </row>
    <row r="36" spans="1:20" ht="12.75">
      <c r="A36" s="202"/>
      <c r="B36" s="265"/>
      <c r="C36" s="261"/>
      <c r="D36" s="262"/>
      <c r="E36" s="260"/>
      <c r="F36" s="284"/>
      <c r="G36" s="247"/>
      <c r="H36" s="270">
        <v>9500</v>
      </c>
      <c r="I36" s="269" t="s">
        <v>685</v>
      </c>
      <c r="J36" s="250"/>
      <c r="K36" s="285"/>
      <c r="L36" s="280"/>
      <c r="M36" s="286"/>
      <c r="N36" s="278" t="s">
        <v>120</v>
      </c>
      <c r="O36" s="279" t="s">
        <v>578</v>
      </c>
      <c r="P36" s="264"/>
      <c r="Q36" s="285"/>
      <c r="R36" s="280"/>
      <c r="S36" s="274"/>
      <c r="T36"/>
    </row>
    <row r="37" spans="1:20" ht="12.75">
      <c r="A37" s="202"/>
      <c r="B37" s="265"/>
      <c r="C37" s="261"/>
      <c r="D37" s="262"/>
      <c r="E37" s="260"/>
      <c r="F37" s="284"/>
      <c r="G37" s="247"/>
      <c r="H37" s="270">
        <v>9600</v>
      </c>
      <c r="I37" s="269" t="s">
        <v>686</v>
      </c>
      <c r="J37" s="250"/>
      <c r="K37" s="285"/>
      <c r="L37" s="280"/>
      <c r="M37" s="286"/>
      <c r="N37" s="254" t="s">
        <v>556</v>
      </c>
      <c r="O37" s="252" t="s">
        <v>579</v>
      </c>
      <c r="P37" s="264"/>
      <c r="Q37" s="285"/>
      <c r="R37" s="280"/>
      <c r="S37" s="274"/>
      <c r="T37"/>
    </row>
    <row r="38" spans="1:20" ht="12.75">
      <c r="A38" s="202"/>
      <c r="B38" s="265"/>
      <c r="C38" s="261"/>
      <c r="D38" s="262"/>
      <c r="E38" s="260"/>
      <c r="F38" s="284"/>
      <c r="G38" s="247"/>
      <c r="H38" s="270">
        <v>9700</v>
      </c>
      <c r="I38" s="269" t="s">
        <v>687</v>
      </c>
      <c r="J38" s="250"/>
      <c r="K38" s="285"/>
      <c r="L38" s="280"/>
      <c r="M38" s="286"/>
      <c r="N38" s="254" t="s">
        <v>557</v>
      </c>
      <c r="O38" s="252" t="s">
        <v>580</v>
      </c>
      <c r="P38" s="264"/>
      <c r="Q38" s="285"/>
      <c r="R38" s="280"/>
      <c r="S38" s="274"/>
      <c r="T38"/>
    </row>
    <row r="39" spans="1:20" ht="12.75">
      <c r="A39" s="202"/>
      <c r="B39" s="265"/>
      <c r="C39" s="261"/>
      <c r="D39" s="262"/>
      <c r="E39" s="260"/>
      <c r="F39" s="284"/>
      <c r="G39" s="247"/>
      <c r="H39" s="270">
        <v>9800</v>
      </c>
      <c r="I39" s="269" t="s">
        <v>688</v>
      </c>
      <c r="J39" s="250"/>
      <c r="K39" s="285"/>
      <c r="L39" s="280"/>
      <c r="M39" s="286"/>
      <c r="N39" s="278" t="s">
        <v>132</v>
      </c>
      <c r="O39" s="279" t="s">
        <v>133</v>
      </c>
      <c r="P39" s="264"/>
      <c r="Q39" s="285"/>
      <c r="R39" s="280"/>
      <c r="S39" s="274"/>
      <c r="T39"/>
    </row>
    <row r="40" spans="1:20" ht="12.75">
      <c r="A40" s="202"/>
      <c r="B40" s="265"/>
      <c r="C40" s="261"/>
      <c r="D40" s="262"/>
      <c r="E40" s="260"/>
      <c r="F40" s="284"/>
      <c r="G40" s="247"/>
      <c r="H40" s="248">
        <v>0</v>
      </c>
      <c r="I40" s="287" t="s">
        <v>660</v>
      </c>
      <c r="J40" s="250"/>
      <c r="K40" s="285"/>
      <c r="L40" s="280"/>
      <c r="M40" s="286"/>
      <c r="N40" s="254" t="s">
        <v>134</v>
      </c>
      <c r="O40" s="279" t="s">
        <v>831</v>
      </c>
      <c r="P40" s="264"/>
      <c r="Q40" s="285"/>
      <c r="R40" s="280"/>
      <c r="S40" s="274"/>
      <c r="T40"/>
    </row>
    <row r="41" spans="1:20" ht="12.75">
      <c r="A41" s="202"/>
      <c r="B41" s="265"/>
      <c r="C41" s="261"/>
      <c r="D41" s="262"/>
      <c r="E41" s="260"/>
      <c r="F41" s="284"/>
      <c r="G41" s="247"/>
      <c r="H41" s="288">
        <v>8100</v>
      </c>
      <c r="I41" s="287" t="s">
        <v>689</v>
      </c>
      <c r="J41" s="250"/>
      <c r="K41" s="285"/>
      <c r="L41" s="280"/>
      <c r="M41" s="286"/>
      <c r="N41" s="278" t="s">
        <v>815</v>
      </c>
      <c r="O41" s="279" t="s">
        <v>820</v>
      </c>
      <c r="P41" s="264"/>
      <c r="Q41" s="285"/>
      <c r="R41" s="280"/>
      <c r="S41" s="274"/>
      <c r="T41"/>
    </row>
    <row r="42" spans="1:20" ht="12.75">
      <c r="A42" s="202"/>
      <c r="B42" s="265"/>
      <c r="C42" s="261"/>
      <c r="D42" s="262"/>
      <c r="E42" s="260"/>
      <c r="F42" s="284"/>
      <c r="G42" s="247"/>
      <c r="H42" s="288">
        <v>8200</v>
      </c>
      <c r="I42" s="287" t="s">
        <v>690</v>
      </c>
      <c r="J42" s="250"/>
      <c r="K42" s="285"/>
      <c r="L42" s="280"/>
      <c r="M42" s="286"/>
      <c r="N42" s="254" t="s">
        <v>775</v>
      </c>
      <c r="O42" s="279" t="s">
        <v>776</v>
      </c>
      <c r="P42" s="264"/>
      <c r="Q42" s="285"/>
      <c r="R42" s="280"/>
      <c r="S42" s="274"/>
      <c r="T42"/>
    </row>
    <row r="43" spans="1:20" ht="12.75">
      <c r="A43" s="202"/>
      <c r="B43" s="265"/>
      <c r="C43" s="261"/>
      <c r="D43" s="262"/>
      <c r="E43" s="260"/>
      <c r="F43" s="284"/>
      <c r="G43" s="247"/>
      <c r="H43" s="288">
        <v>8300</v>
      </c>
      <c r="I43" s="287" t="s">
        <v>691</v>
      </c>
      <c r="J43" s="250"/>
      <c r="K43" s="285"/>
      <c r="L43" s="280"/>
      <c r="M43" s="286"/>
      <c r="N43" s="254" t="s">
        <v>558</v>
      </c>
      <c r="O43" s="279" t="s">
        <v>581</v>
      </c>
      <c r="P43" s="264"/>
      <c r="Q43" s="285"/>
      <c r="R43" s="280"/>
      <c r="S43" s="274"/>
      <c r="T43"/>
    </row>
    <row r="44" spans="1:20" ht="12.75">
      <c r="A44" s="202"/>
      <c r="B44" s="265"/>
      <c r="C44" s="261"/>
      <c r="D44" s="262"/>
      <c r="E44" s="260"/>
      <c r="F44" s="284"/>
      <c r="G44" s="247"/>
      <c r="H44" s="288">
        <v>8600</v>
      </c>
      <c r="I44" s="287" t="s">
        <v>692</v>
      </c>
      <c r="J44" s="250"/>
      <c r="K44" s="285"/>
      <c r="L44" s="280"/>
      <c r="M44" s="286"/>
      <c r="N44" s="254" t="s">
        <v>148</v>
      </c>
      <c r="O44" s="279" t="s">
        <v>149</v>
      </c>
      <c r="P44" s="264"/>
      <c r="Q44" s="285"/>
      <c r="R44" s="280"/>
      <c r="S44" s="274"/>
      <c r="T44"/>
    </row>
    <row r="45" spans="1:20" ht="12.75">
      <c r="A45" s="202"/>
      <c r="B45" s="265"/>
      <c r="C45" s="261"/>
      <c r="D45" s="262"/>
      <c r="E45" s="260"/>
      <c r="F45" s="284"/>
      <c r="G45" s="247"/>
      <c r="H45" s="288">
        <v>8700</v>
      </c>
      <c r="I45" s="287" t="s">
        <v>693</v>
      </c>
      <c r="J45" s="250"/>
      <c r="K45" s="285"/>
      <c r="L45" s="280"/>
      <c r="M45" s="286"/>
      <c r="N45" s="278" t="s">
        <v>814</v>
      </c>
      <c r="O45" s="279" t="s">
        <v>819</v>
      </c>
      <c r="P45" s="264"/>
      <c r="Q45" s="285"/>
      <c r="R45" s="280"/>
      <c r="S45" s="274"/>
      <c r="T45"/>
    </row>
    <row r="46" spans="1:20" ht="12.75">
      <c r="A46" s="202"/>
      <c r="B46" s="265"/>
      <c r="C46" s="261"/>
      <c r="D46" s="262"/>
      <c r="E46" s="260"/>
      <c r="F46" s="284"/>
      <c r="G46" s="247"/>
      <c r="H46" s="248">
        <v>0</v>
      </c>
      <c r="I46" s="289" t="s">
        <v>660</v>
      </c>
      <c r="J46" s="250"/>
      <c r="K46" s="285"/>
      <c r="L46" s="280"/>
      <c r="M46" s="286"/>
      <c r="N46" s="254" t="s">
        <v>559</v>
      </c>
      <c r="O46" s="279" t="s">
        <v>582</v>
      </c>
      <c r="P46" s="264"/>
      <c r="Q46" s="285"/>
      <c r="R46" s="280"/>
      <c r="S46" s="274"/>
      <c r="T46"/>
    </row>
    <row r="47" spans="1:20" ht="12.75">
      <c r="A47" s="202"/>
      <c r="B47" s="265"/>
      <c r="C47" s="261"/>
      <c r="D47" s="262"/>
      <c r="E47" s="260"/>
      <c r="F47" s="284"/>
      <c r="G47" s="247"/>
      <c r="H47" s="290">
        <v>8400</v>
      </c>
      <c r="I47" s="289" t="s">
        <v>694</v>
      </c>
      <c r="J47" s="250"/>
      <c r="K47" s="285"/>
      <c r="L47" s="280"/>
      <c r="M47" s="286"/>
      <c r="N47" s="254" t="s">
        <v>560</v>
      </c>
      <c r="O47" s="279" t="s">
        <v>583</v>
      </c>
      <c r="P47" s="264"/>
      <c r="Q47" s="285"/>
      <c r="R47" s="280"/>
      <c r="S47" s="274"/>
      <c r="T47"/>
    </row>
    <row r="48" spans="1:20" ht="12.75">
      <c r="A48" s="202"/>
      <c r="B48" s="265"/>
      <c r="C48" s="261"/>
      <c r="D48" s="262"/>
      <c r="E48" s="260"/>
      <c r="F48" s="284"/>
      <c r="G48" s="247"/>
      <c r="H48" s="290">
        <v>8500</v>
      </c>
      <c r="I48" s="289" t="s">
        <v>695</v>
      </c>
      <c r="J48" s="250"/>
      <c r="K48" s="285"/>
      <c r="L48" s="280"/>
      <c r="M48" s="286"/>
      <c r="N48" s="254" t="s">
        <v>794</v>
      </c>
      <c r="O48" s="279" t="s">
        <v>832</v>
      </c>
      <c r="P48" s="264"/>
      <c r="Q48" s="285"/>
      <c r="R48" s="280"/>
      <c r="S48" s="274"/>
      <c r="T48"/>
    </row>
    <row r="49" spans="1:20" ht="12.75">
      <c r="A49" s="202"/>
      <c r="B49" s="265"/>
      <c r="C49" s="261"/>
      <c r="D49" s="262"/>
      <c r="E49" s="260"/>
      <c r="F49" s="284"/>
      <c r="G49" s="247"/>
      <c r="H49" s="290">
        <v>8800</v>
      </c>
      <c r="I49" s="289" t="s">
        <v>691</v>
      </c>
      <c r="J49" s="250"/>
      <c r="K49" s="285"/>
      <c r="L49" s="280"/>
      <c r="M49" s="286"/>
      <c r="N49" s="254" t="s">
        <v>156</v>
      </c>
      <c r="O49" s="279" t="s">
        <v>584</v>
      </c>
      <c r="P49" s="264"/>
      <c r="Q49" s="285"/>
      <c r="R49" s="280"/>
      <c r="S49" s="274"/>
      <c r="T49"/>
    </row>
    <row r="50" spans="1:20" ht="12.75">
      <c r="A50" s="202"/>
      <c r="B50" s="265"/>
      <c r="C50" s="261"/>
      <c r="D50" s="262"/>
      <c r="E50" s="260"/>
      <c r="F50" s="284"/>
      <c r="G50" s="262"/>
      <c r="H50" s="290">
        <v>8900</v>
      </c>
      <c r="I50" s="289" t="s">
        <v>691</v>
      </c>
      <c r="J50" s="275"/>
      <c r="K50" s="285"/>
      <c r="L50" s="280"/>
      <c r="M50" s="286"/>
      <c r="N50" s="254" t="s">
        <v>162</v>
      </c>
      <c r="O50" s="279" t="s">
        <v>585</v>
      </c>
      <c r="P50" s="291"/>
      <c r="Q50" s="285"/>
      <c r="R50" s="280"/>
      <c r="S50" s="274"/>
      <c r="T50"/>
    </row>
    <row r="51" spans="1:20" ht="12.75">
      <c r="A51" s="202"/>
      <c r="B51" s="265"/>
      <c r="C51" s="261"/>
      <c r="D51" s="262"/>
      <c r="E51" s="260"/>
      <c r="F51" s="282"/>
      <c r="G51" s="262"/>
      <c r="H51" s="248">
        <v>0</v>
      </c>
      <c r="I51" s="269" t="s">
        <v>660</v>
      </c>
      <c r="J51" s="275"/>
      <c r="K51" s="292"/>
      <c r="L51" s="280"/>
      <c r="M51" s="286"/>
      <c r="N51" s="254" t="s">
        <v>792</v>
      </c>
      <c r="O51" s="279" t="s">
        <v>793</v>
      </c>
      <c r="P51" s="291"/>
      <c r="Q51" s="292"/>
      <c r="R51" s="280"/>
      <c r="S51" s="274"/>
      <c r="T51"/>
    </row>
    <row r="52" spans="1:20" ht="12.75">
      <c r="A52" s="202"/>
      <c r="B52" s="265"/>
      <c r="C52" s="261"/>
      <c r="D52" s="262"/>
      <c r="E52" s="260"/>
      <c r="F52" s="282"/>
      <c r="G52" s="262"/>
      <c r="H52" s="260"/>
      <c r="I52" s="282"/>
      <c r="J52" s="275"/>
      <c r="K52" s="292"/>
      <c r="L52" s="280"/>
      <c r="M52" s="286"/>
      <c r="N52" s="255" t="s">
        <v>561</v>
      </c>
      <c r="O52" s="279" t="s">
        <v>586</v>
      </c>
      <c r="P52" s="291"/>
      <c r="Q52" s="292"/>
      <c r="R52" s="280"/>
      <c r="S52" s="274"/>
      <c r="T52"/>
    </row>
    <row r="53" spans="1:20" ht="12.75">
      <c r="A53" s="202"/>
      <c r="B53" s="265"/>
      <c r="C53" s="261"/>
      <c r="D53" s="276"/>
      <c r="E53" s="260"/>
      <c r="F53" s="282"/>
      <c r="G53" s="276"/>
      <c r="H53" s="260"/>
      <c r="I53" s="282"/>
      <c r="J53" s="275"/>
      <c r="K53" s="292"/>
      <c r="L53" s="280"/>
      <c r="M53" s="286"/>
      <c r="N53" s="254" t="s">
        <v>164</v>
      </c>
      <c r="O53" s="279" t="s">
        <v>833</v>
      </c>
      <c r="P53" s="291"/>
      <c r="Q53" s="292"/>
      <c r="R53" s="280"/>
      <c r="S53" s="274"/>
      <c r="T53"/>
    </row>
    <row r="54" spans="1:20" ht="12.75">
      <c r="A54" s="202"/>
      <c r="B54" s="265"/>
      <c r="C54" s="261"/>
      <c r="D54" s="276"/>
      <c r="E54" s="260"/>
      <c r="F54" s="282"/>
      <c r="G54" s="276"/>
      <c r="H54" s="260"/>
      <c r="I54" s="282"/>
      <c r="J54" s="275"/>
      <c r="K54" s="292"/>
      <c r="L54" s="280"/>
      <c r="M54" s="286"/>
      <c r="N54" s="255" t="s">
        <v>562</v>
      </c>
      <c r="O54" s="279" t="s">
        <v>587</v>
      </c>
      <c r="P54" s="291"/>
      <c r="Q54" s="292"/>
      <c r="R54" s="280"/>
      <c r="S54" s="274"/>
      <c r="T54"/>
    </row>
    <row r="55" spans="1:20" ht="12.75">
      <c r="A55" s="202"/>
      <c r="B55" s="265"/>
      <c r="C55" s="261"/>
      <c r="D55" s="262"/>
      <c r="E55" s="260"/>
      <c r="F55" s="282"/>
      <c r="G55" s="262"/>
      <c r="H55" s="260"/>
      <c r="I55" s="282"/>
      <c r="J55" s="275"/>
      <c r="K55" s="292"/>
      <c r="L55" s="280"/>
      <c r="M55" s="286"/>
      <c r="N55" s="254" t="s">
        <v>777</v>
      </c>
      <c r="O55" s="279" t="s">
        <v>834</v>
      </c>
      <c r="P55" s="291"/>
      <c r="Q55" s="292"/>
      <c r="R55" s="280"/>
      <c r="S55" s="274"/>
      <c r="T55"/>
    </row>
    <row r="56" spans="1:20" ht="12.75">
      <c r="A56" s="202"/>
      <c r="B56" s="265"/>
      <c r="C56" s="261"/>
      <c r="D56" s="262"/>
      <c r="E56" s="260"/>
      <c r="F56" s="282"/>
      <c r="G56" s="262"/>
      <c r="H56" s="260"/>
      <c r="I56" s="282"/>
      <c r="J56" s="275"/>
      <c r="K56" s="292"/>
      <c r="L56" s="280"/>
      <c r="M56" s="286"/>
      <c r="N56" s="254" t="s">
        <v>563</v>
      </c>
      <c r="O56" s="279" t="s">
        <v>588</v>
      </c>
      <c r="P56" s="291"/>
      <c r="Q56" s="292"/>
      <c r="R56" s="280"/>
      <c r="S56" s="274"/>
      <c r="T56"/>
    </row>
    <row r="57" spans="1:20" ht="12.75">
      <c r="A57" s="202"/>
      <c r="B57" s="265"/>
      <c r="C57" s="261"/>
      <c r="D57" s="262"/>
      <c r="E57" s="260"/>
      <c r="F57" s="282"/>
      <c r="G57" s="262"/>
      <c r="H57" s="260"/>
      <c r="I57" s="282"/>
      <c r="J57" s="275"/>
      <c r="K57" s="292"/>
      <c r="L57" s="280"/>
      <c r="M57" s="286"/>
      <c r="N57" s="243" t="s">
        <v>564</v>
      </c>
      <c r="O57" s="279" t="s">
        <v>589</v>
      </c>
      <c r="P57" s="291"/>
      <c r="Q57" s="292"/>
      <c r="R57" s="280"/>
      <c r="S57" s="274"/>
      <c r="T57"/>
    </row>
    <row r="58" spans="1:20" ht="12.75">
      <c r="A58" s="202"/>
      <c r="B58" s="265"/>
      <c r="C58" s="261"/>
      <c r="D58" s="262"/>
      <c r="E58" s="260"/>
      <c r="F58" s="282"/>
      <c r="G58" s="262"/>
      <c r="H58" s="260"/>
      <c r="I58" s="282"/>
      <c r="J58" s="275"/>
      <c r="K58" s="292"/>
      <c r="L58" s="280"/>
      <c r="M58" s="286"/>
      <c r="N58" s="254" t="s">
        <v>828</v>
      </c>
      <c r="O58" s="279" t="s">
        <v>835</v>
      </c>
      <c r="P58" s="291"/>
      <c r="Q58" s="292"/>
      <c r="R58" s="280"/>
      <c r="S58" s="274"/>
      <c r="T58"/>
    </row>
    <row r="59" spans="1:20" ht="12.75">
      <c r="A59" s="202"/>
      <c r="B59" s="265"/>
      <c r="C59" s="261"/>
      <c r="D59" s="262"/>
      <c r="E59" s="260"/>
      <c r="F59" s="282"/>
      <c r="G59" s="262"/>
      <c r="H59" s="260"/>
      <c r="I59" s="282"/>
      <c r="J59" s="275"/>
      <c r="K59" s="292"/>
      <c r="L59" s="280"/>
      <c r="M59" s="286"/>
      <c r="N59" s="278" t="s">
        <v>565</v>
      </c>
      <c r="O59" s="279" t="s">
        <v>590</v>
      </c>
      <c r="P59" s="291"/>
      <c r="Q59" s="292"/>
      <c r="R59" s="280"/>
      <c r="S59" s="274"/>
      <c r="T59"/>
    </row>
    <row r="60" spans="1:20" ht="12.75">
      <c r="A60" s="202"/>
      <c r="B60" s="265"/>
      <c r="C60" s="261"/>
      <c r="D60" s="276"/>
      <c r="E60" s="260"/>
      <c r="F60" s="282"/>
      <c r="G60" s="276"/>
      <c r="H60" s="260"/>
      <c r="I60" s="282"/>
      <c r="J60" s="275"/>
      <c r="K60" s="292"/>
      <c r="L60" s="280"/>
      <c r="M60" s="286"/>
      <c r="N60" s="254" t="s">
        <v>565</v>
      </c>
      <c r="O60" s="279" t="s">
        <v>836</v>
      </c>
      <c r="P60" s="291"/>
      <c r="Q60" s="292"/>
      <c r="R60" s="280"/>
      <c r="S60" s="274"/>
      <c r="T60"/>
    </row>
    <row r="61" spans="1:20" ht="12.75">
      <c r="A61" s="202"/>
      <c r="B61" s="265"/>
      <c r="C61" s="261"/>
      <c r="D61" s="262"/>
      <c r="E61" s="260"/>
      <c r="F61" s="282"/>
      <c r="G61" s="262"/>
      <c r="H61" s="260"/>
      <c r="I61" s="282"/>
      <c r="J61" s="275"/>
      <c r="K61" s="292"/>
      <c r="L61" s="280"/>
      <c r="M61" s="286"/>
      <c r="N61" s="278" t="s">
        <v>566</v>
      </c>
      <c r="O61" s="279" t="s">
        <v>591</v>
      </c>
      <c r="P61" s="291"/>
      <c r="Q61" s="292"/>
      <c r="R61" s="280"/>
      <c r="S61" s="274"/>
      <c r="T61"/>
    </row>
    <row r="62" spans="1:20" ht="12.75">
      <c r="A62" s="202"/>
      <c r="B62" s="265"/>
      <c r="C62" s="261"/>
      <c r="D62" s="262"/>
      <c r="E62" s="260"/>
      <c r="F62" s="282"/>
      <c r="G62" s="262"/>
      <c r="H62" s="260"/>
      <c r="I62" s="282"/>
      <c r="J62" s="275"/>
      <c r="K62" s="292"/>
      <c r="L62" s="280"/>
      <c r="M62" s="286"/>
      <c r="N62" s="254" t="s">
        <v>770</v>
      </c>
      <c r="O62" s="279" t="s">
        <v>771</v>
      </c>
      <c r="P62" s="291"/>
      <c r="Q62" s="292"/>
      <c r="R62" s="280"/>
      <c r="S62" s="274"/>
      <c r="T62"/>
    </row>
    <row r="63" spans="1:20" ht="12.75">
      <c r="A63" s="202"/>
      <c r="B63" s="265"/>
      <c r="C63" s="261"/>
      <c r="D63" s="262"/>
      <c r="E63" s="260"/>
      <c r="F63" s="282"/>
      <c r="G63" s="262"/>
      <c r="H63" s="260"/>
      <c r="I63" s="282"/>
      <c r="J63" s="275"/>
      <c r="K63" s="292"/>
      <c r="L63" s="280"/>
      <c r="M63" s="286"/>
      <c r="N63" s="278" t="s">
        <v>567</v>
      </c>
      <c r="O63" s="279" t="s">
        <v>719</v>
      </c>
      <c r="P63" s="291"/>
      <c r="Q63" s="292"/>
      <c r="R63" s="280"/>
      <c r="S63" s="274"/>
      <c r="T63"/>
    </row>
    <row r="64" spans="1:20" ht="12.75">
      <c r="A64" s="202"/>
      <c r="B64" s="265"/>
      <c r="C64" s="261"/>
      <c r="D64" s="262"/>
      <c r="E64" s="260"/>
      <c r="F64" s="282"/>
      <c r="G64" s="262"/>
      <c r="H64" s="260"/>
      <c r="I64" s="282"/>
      <c r="J64" s="275"/>
      <c r="K64" s="292"/>
      <c r="L64" s="280"/>
      <c r="M64" s="286"/>
      <c r="N64" s="278" t="s">
        <v>568</v>
      </c>
      <c r="O64" s="279" t="s">
        <v>812</v>
      </c>
      <c r="P64" s="291"/>
      <c r="Q64" s="292"/>
      <c r="R64" s="280"/>
      <c r="S64" s="274"/>
      <c r="T64"/>
    </row>
    <row r="65" spans="1:20" ht="12.75">
      <c r="A65" s="202"/>
      <c r="B65" s="265"/>
      <c r="C65" s="261"/>
      <c r="D65" s="262"/>
      <c r="E65" s="260"/>
      <c r="F65" s="282"/>
      <c r="G65" s="262"/>
      <c r="H65" s="260"/>
      <c r="I65" s="282"/>
      <c r="J65" s="275"/>
      <c r="K65" s="292"/>
      <c r="L65" s="280"/>
      <c r="M65" s="286"/>
      <c r="N65" s="278" t="s">
        <v>176</v>
      </c>
      <c r="O65" s="279" t="s">
        <v>813</v>
      </c>
      <c r="P65" s="291"/>
      <c r="Q65" s="292"/>
      <c r="R65" s="280"/>
      <c r="S65" s="274"/>
      <c r="T65"/>
    </row>
    <row r="66" spans="1:20" ht="12.75">
      <c r="A66" s="202"/>
      <c r="B66" s="265"/>
      <c r="C66" s="261"/>
      <c r="D66" s="262"/>
      <c r="E66" s="260"/>
      <c r="F66" s="282"/>
      <c r="G66" s="262"/>
      <c r="H66" s="260"/>
      <c r="I66" s="282"/>
      <c r="J66" s="275"/>
      <c r="K66" s="292"/>
      <c r="L66" s="280"/>
      <c r="M66" s="286"/>
      <c r="N66" s="278" t="s">
        <v>569</v>
      </c>
      <c r="O66" s="279" t="s">
        <v>720</v>
      </c>
      <c r="P66" s="291"/>
      <c r="Q66" s="292"/>
      <c r="R66" s="280"/>
      <c r="S66" s="274"/>
      <c r="T66"/>
    </row>
    <row r="67" spans="1:20" ht="12.75">
      <c r="A67" s="202"/>
      <c r="B67" s="265"/>
      <c r="C67" s="261"/>
      <c r="D67" s="262"/>
      <c r="E67" s="260"/>
      <c r="F67" s="282"/>
      <c r="G67" s="262"/>
      <c r="H67" s="260"/>
      <c r="I67" s="282"/>
      <c r="J67" s="275"/>
      <c r="K67" s="292"/>
      <c r="L67" s="280"/>
      <c r="M67" s="286"/>
      <c r="N67" s="278" t="s">
        <v>570</v>
      </c>
      <c r="O67" s="279" t="s">
        <v>721</v>
      </c>
      <c r="P67" s="291"/>
      <c r="Q67" s="292"/>
      <c r="R67" s="280"/>
      <c r="S67" s="274"/>
      <c r="T67"/>
    </row>
    <row r="68" spans="1:20" ht="12.75">
      <c r="A68" s="202"/>
      <c r="B68" s="265"/>
      <c r="C68" s="261"/>
      <c r="D68" s="262"/>
      <c r="E68" s="260"/>
      <c r="F68" s="282"/>
      <c r="G68" s="262"/>
      <c r="H68" s="260"/>
      <c r="I68" s="282"/>
      <c r="J68" s="275"/>
      <c r="K68" s="292"/>
      <c r="L68" s="280"/>
      <c r="M68" s="286"/>
      <c r="N68" s="254" t="s">
        <v>795</v>
      </c>
      <c r="O68" s="279" t="s">
        <v>796</v>
      </c>
      <c r="P68" s="291"/>
      <c r="Q68" s="292"/>
      <c r="R68" s="280"/>
      <c r="S68" s="274"/>
      <c r="T68"/>
    </row>
    <row r="69" spans="1:20" ht="12.75">
      <c r="A69" s="202"/>
      <c r="B69" s="265"/>
      <c r="C69" s="261"/>
      <c r="D69" s="262"/>
      <c r="E69" s="260"/>
      <c r="F69" s="282"/>
      <c r="G69" s="262"/>
      <c r="H69" s="260"/>
      <c r="I69" s="282"/>
      <c r="J69" s="275"/>
      <c r="K69" s="292"/>
      <c r="L69" s="280"/>
      <c r="M69" s="286"/>
      <c r="N69" s="254" t="s">
        <v>768</v>
      </c>
      <c r="O69" s="279" t="s">
        <v>837</v>
      </c>
      <c r="P69" s="291"/>
      <c r="Q69" s="292"/>
      <c r="R69" s="280"/>
      <c r="S69" s="274"/>
      <c r="T69"/>
    </row>
    <row r="70" spans="1:20" ht="12.75">
      <c r="A70" s="202"/>
      <c r="B70" s="265"/>
      <c r="C70" s="261"/>
      <c r="D70" s="262"/>
      <c r="E70" s="260"/>
      <c r="F70" s="282"/>
      <c r="G70" s="262"/>
      <c r="H70" s="260"/>
      <c r="I70" s="282"/>
      <c r="J70" s="275"/>
      <c r="K70" s="292"/>
      <c r="L70" s="280"/>
      <c r="M70" s="286"/>
      <c r="N70" s="254" t="s">
        <v>773</v>
      </c>
      <c r="O70" s="279" t="s">
        <v>774</v>
      </c>
      <c r="P70" s="291"/>
      <c r="Q70" s="266"/>
      <c r="R70" s="280"/>
      <c r="S70" s="274"/>
      <c r="T70"/>
    </row>
    <row r="71" spans="1:20" ht="12.75">
      <c r="A71" s="202"/>
      <c r="B71" s="265"/>
      <c r="C71" s="261"/>
      <c r="D71" s="262"/>
      <c r="E71" s="260"/>
      <c r="F71" s="282"/>
      <c r="G71" s="262"/>
      <c r="H71" s="260"/>
      <c r="I71" s="282"/>
      <c r="J71" s="275"/>
      <c r="K71" s="292"/>
      <c r="L71" s="280"/>
      <c r="M71" s="286"/>
      <c r="N71" s="254" t="s">
        <v>180</v>
      </c>
      <c r="O71" s="279" t="s">
        <v>839</v>
      </c>
      <c r="P71" s="291"/>
      <c r="Q71" s="266"/>
      <c r="R71" s="280"/>
      <c r="S71" s="274"/>
      <c r="T71"/>
    </row>
    <row r="72" spans="1:20" ht="12.75">
      <c r="A72" s="202"/>
      <c r="B72" s="265"/>
      <c r="C72" s="261"/>
      <c r="D72" s="262"/>
      <c r="E72" s="260"/>
      <c r="F72" s="282"/>
      <c r="G72" s="262"/>
      <c r="H72" s="260"/>
      <c r="I72" s="282"/>
      <c r="J72" s="275"/>
      <c r="K72" s="292"/>
      <c r="L72" s="280"/>
      <c r="M72" s="286"/>
      <c r="N72" s="255" t="s">
        <v>783</v>
      </c>
      <c r="O72" s="279" t="s">
        <v>786</v>
      </c>
      <c r="P72" s="291"/>
      <c r="Q72" s="266"/>
      <c r="R72" s="280"/>
      <c r="S72" s="274"/>
      <c r="T72"/>
    </row>
    <row r="73" spans="1:20" ht="12.75">
      <c r="A73" s="202"/>
      <c r="B73" s="265"/>
      <c r="C73" s="261"/>
      <c r="D73" s="262"/>
      <c r="E73" s="260"/>
      <c r="F73" s="282"/>
      <c r="G73" s="262"/>
      <c r="H73" s="260"/>
      <c r="I73" s="282"/>
      <c r="J73" s="275"/>
      <c r="K73" s="292"/>
      <c r="L73" s="280"/>
      <c r="M73" s="286"/>
      <c r="N73" s="278" t="s">
        <v>571</v>
      </c>
      <c r="O73" s="279" t="s">
        <v>722</v>
      </c>
      <c r="P73" s="291"/>
      <c r="Q73" s="266"/>
      <c r="R73" s="280"/>
      <c r="S73" s="274"/>
      <c r="T73"/>
    </row>
    <row r="74" spans="1:20" ht="12.75">
      <c r="A74" s="202"/>
      <c r="B74" s="265"/>
      <c r="C74" s="261"/>
      <c r="D74" s="276"/>
      <c r="E74" s="260"/>
      <c r="F74" s="282"/>
      <c r="G74" s="276"/>
      <c r="H74" s="260"/>
      <c r="I74" s="282"/>
      <c r="J74" s="275"/>
      <c r="K74" s="292"/>
      <c r="L74" s="280"/>
      <c r="M74" s="286"/>
      <c r="N74" s="278" t="s">
        <v>572</v>
      </c>
      <c r="O74" s="279" t="s">
        <v>723</v>
      </c>
      <c r="P74" s="291"/>
      <c r="Q74" s="266"/>
      <c r="R74" s="280"/>
      <c r="S74" s="274"/>
      <c r="T74"/>
    </row>
    <row r="75" spans="1:20" ht="12.75">
      <c r="A75" s="202"/>
      <c r="B75" s="265"/>
      <c r="C75" s="261"/>
      <c r="D75" s="262"/>
      <c r="E75" s="260"/>
      <c r="F75" s="282"/>
      <c r="G75" s="262"/>
      <c r="H75" s="260"/>
      <c r="I75" s="282"/>
      <c r="J75" s="275"/>
      <c r="K75" s="292"/>
      <c r="L75" s="280"/>
      <c r="M75" s="286"/>
      <c r="N75" s="278" t="s">
        <v>184</v>
      </c>
      <c r="O75" s="280" t="s">
        <v>724</v>
      </c>
      <c r="P75" s="291"/>
      <c r="Q75" s="266"/>
      <c r="R75" s="280"/>
      <c r="S75" s="274"/>
      <c r="T75"/>
    </row>
    <row r="76" spans="1:20" ht="12.75">
      <c r="A76" s="202"/>
      <c r="B76" s="265"/>
      <c r="C76" s="261"/>
      <c r="D76" s="262"/>
      <c r="E76" s="260"/>
      <c r="F76" s="282"/>
      <c r="G76" s="262"/>
      <c r="H76" s="260"/>
      <c r="I76" s="282"/>
      <c r="J76" s="275"/>
      <c r="K76" s="292"/>
      <c r="L76" s="280"/>
      <c r="M76" s="286"/>
      <c r="N76" s="254" t="s">
        <v>184</v>
      </c>
      <c r="O76" s="279" t="s">
        <v>838</v>
      </c>
      <c r="P76" s="291"/>
      <c r="Q76" s="266"/>
      <c r="R76" s="280"/>
      <c r="S76" s="274"/>
      <c r="T76"/>
    </row>
    <row r="77" spans="1:20" ht="12.75">
      <c r="A77" s="202"/>
      <c r="B77" s="265"/>
      <c r="C77" s="261"/>
      <c r="D77" s="262"/>
      <c r="E77" s="260"/>
      <c r="F77" s="282"/>
      <c r="G77" s="262"/>
      <c r="H77" s="260"/>
      <c r="I77" s="282"/>
      <c r="J77" s="275"/>
      <c r="K77" s="292"/>
      <c r="L77" s="280"/>
      <c r="M77" s="286"/>
      <c r="N77" s="278" t="s">
        <v>186</v>
      </c>
      <c r="O77" s="279" t="s">
        <v>725</v>
      </c>
      <c r="P77" s="291"/>
      <c r="Q77" s="266"/>
      <c r="R77" s="280"/>
      <c r="S77" s="274"/>
      <c r="T77"/>
    </row>
    <row r="78" spans="1:20" ht="12.75">
      <c r="A78" s="202"/>
      <c r="B78" s="265"/>
      <c r="C78" s="261"/>
      <c r="D78" s="262"/>
      <c r="E78" s="260"/>
      <c r="F78" s="282"/>
      <c r="G78" s="262"/>
      <c r="H78" s="260"/>
      <c r="I78" s="282"/>
      <c r="J78" s="275"/>
      <c r="K78" s="292"/>
      <c r="L78" s="280"/>
      <c r="M78" s="286"/>
      <c r="N78" s="278" t="s">
        <v>190</v>
      </c>
      <c r="O78" s="279" t="s">
        <v>726</v>
      </c>
      <c r="P78" s="291"/>
      <c r="Q78" s="266"/>
      <c r="R78" s="280"/>
      <c r="S78" s="274"/>
      <c r="T78"/>
    </row>
    <row r="79" spans="1:20" ht="12.75">
      <c r="A79" s="202"/>
      <c r="B79" s="265"/>
      <c r="C79" s="261"/>
      <c r="D79" s="262"/>
      <c r="E79" s="260"/>
      <c r="F79" s="282"/>
      <c r="G79" s="262"/>
      <c r="H79" s="260"/>
      <c r="I79" s="282"/>
      <c r="J79" s="275"/>
      <c r="K79" s="292"/>
      <c r="L79" s="280"/>
      <c r="M79" s="286"/>
      <c r="N79" s="278" t="s">
        <v>192</v>
      </c>
      <c r="O79" s="279" t="s">
        <v>727</v>
      </c>
      <c r="P79" s="291"/>
      <c r="Q79" s="266"/>
      <c r="R79" s="280"/>
      <c r="S79" s="274"/>
      <c r="T79"/>
    </row>
    <row r="80" spans="1:20" ht="12.75">
      <c r="A80" s="202"/>
      <c r="B80" s="265"/>
      <c r="C80" s="261"/>
      <c r="D80" s="262"/>
      <c r="E80" s="260"/>
      <c r="F80" s="282"/>
      <c r="G80" s="262"/>
      <c r="H80" s="260"/>
      <c r="I80" s="282"/>
      <c r="J80" s="275"/>
      <c r="K80" s="292"/>
      <c r="L80" s="280"/>
      <c r="M80" s="286"/>
      <c r="N80" s="254" t="s">
        <v>192</v>
      </c>
      <c r="O80" s="279" t="s">
        <v>840</v>
      </c>
      <c r="P80" s="291"/>
      <c r="Q80" s="266"/>
      <c r="R80" s="280"/>
      <c r="S80" s="274"/>
      <c r="T80"/>
    </row>
    <row r="81" spans="1:20" ht="12.75">
      <c r="A81" s="202"/>
      <c r="B81" s="265"/>
      <c r="C81" s="261"/>
      <c r="D81" s="276"/>
      <c r="E81" s="260"/>
      <c r="F81" s="282"/>
      <c r="G81" s="276"/>
      <c r="H81" s="260"/>
      <c r="I81" s="282"/>
      <c r="J81" s="275"/>
      <c r="K81" s="292"/>
      <c r="L81" s="280"/>
      <c r="M81" s="286"/>
      <c r="N81" s="255" t="s">
        <v>573</v>
      </c>
      <c r="O81" s="279" t="s">
        <v>728</v>
      </c>
      <c r="P81" s="291"/>
      <c r="Q81" s="266"/>
      <c r="R81" s="280"/>
      <c r="S81" s="274"/>
      <c r="T81"/>
    </row>
    <row r="82" spans="1:20" ht="12.75">
      <c r="A82" s="202"/>
      <c r="B82" s="265"/>
      <c r="C82" s="261"/>
      <c r="D82" s="262"/>
      <c r="E82" s="260"/>
      <c r="F82" s="282"/>
      <c r="G82" s="262"/>
      <c r="H82" s="260"/>
      <c r="I82" s="282"/>
      <c r="J82" s="275"/>
      <c r="K82" s="292"/>
      <c r="L82" s="280"/>
      <c r="M82" s="286"/>
      <c r="N82" s="278" t="s">
        <v>194</v>
      </c>
      <c r="O82" s="279" t="s">
        <v>195</v>
      </c>
      <c r="P82" s="291"/>
      <c r="Q82" s="266"/>
      <c r="R82" s="280"/>
      <c r="S82" s="274"/>
      <c r="T82"/>
    </row>
    <row r="83" spans="1:20" ht="12.75">
      <c r="A83" s="202"/>
      <c r="B83" s="265"/>
      <c r="C83" s="261"/>
      <c r="D83" s="262"/>
      <c r="E83" s="260"/>
      <c r="F83" s="282"/>
      <c r="G83" s="262"/>
      <c r="H83" s="260"/>
      <c r="I83" s="282"/>
      <c r="J83" s="275"/>
      <c r="K83" s="292"/>
      <c r="L83" s="280"/>
      <c r="M83" s="286"/>
      <c r="N83" s="278" t="s">
        <v>592</v>
      </c>
      <c r="O83" s="279" t="s">
        <v>488</v>
      </c>
      <c r="P83" s="291"/>
      <c r="Q83" s="266"/>
      <c r="R83" s="280"/>
      <c r="S83" s="274"/>
      <c r="T83"/>
    </row>
    <row r="84" spans="1:20" ht="12.75">
      <c r="A84" s="202"/>
      <c r="B84" s="265"/>
      <c r="C84" s="261"/>
      <c r="D84" s="262"/>
      <c r="E84" s="260"/>
      <c r="F84" s="282"/>
      <c r="G84" s="262"/>
      <c r="H84" s="260"/>
      <c r="I84" s="282"/>
      <c r="J84" s="275"/>
      <c r="K84" s="292"/>
      <c r="L84" s="280"/>
      <c r="M84" s="286"/>
      <c r="N84" s="278" t="s">
        <v>198</v>
      </c>
      <c r="O84" s="279" t="s">
        <v>199</v>
      </c>
      <c r="P84" s="291"/>
      <c r="Q84" s="266"/>
      <c r="R84" s="280"/>
      <c r="S84" s="274"/>
      <c r="T84"/>
    </row>
    <row r="85" spans="1:20" ht="12.75">
      <c r="A85" s="202"/>
      <c r="B85" s="265"/>
      <c r="C85" s="261"/>
      <c r="D85" s="262"/>
      <c r="E85" s="260"/>
      <c r="F85" s="282"/>
      <c r="G85" s="262"/>
      <c r="H85" s="260"/>
      <c r="I85" s="282"/>
      <c r="J85" s="275"/>
      <c r="K85" s="292"/>
      <c r="L85" s="280"/>
      <c r="M85" s="286"/>
      <c r="N85" s="278" t="s">
        <v>593</v>
      </c>
      <c r="O85" s="279" t="s">
        <v>604</v>
      </c>
      <c r="P85" s="291"/>
      <c r="Q85" s="266"/>
      <c r="R85" s="280"/>
      <c r="S85" s="274"/>
      <c r="T85"/>
    </row>
    <row r="86" spans="1:20" ht="12.75">
      <c r="A86" s="202"/>
      <c r="B86" s="265"/>
      <c r="C86" s="261"/>
      <c r="D86" s="262"/>
      <c r="E86" s="260"/>
      <c r="F86" s="282"/>
      <c r="G86" s="262"/>
      <c r="H86" s="260"/>
      <c r="I86" s="282"/>
      <c r="J86" s="275"/>
      <c r="K86" s="292"/>
      <c r="L86" s="280"/>
      <c r="M86" s="286"/>
      <c r="N86" s="278" t="s">
        <v>594</v>
      </c>
      <c r="O86" s="279" t="s">
        <v>605</v>
      </c>
      <c r="P86" s="291"/>
      <c r="Q86" s="266"/>
      <c r="R86" s="280"/>
      <c r="S86" s="274"/>
      <c r="T86"/>
    </row>
    <row r="87" spans="1:20" ht="12.75">
      <c r="A87" s="202"/>
      <c r="B87" s="265"/>
      <c r="C87" s="261"/>
      <c r="D87" s="262"/>
      <c r="E87" s="260"/>
      <c r="F87" s="282"/>
      <c r="G87" s="262"/>
      <c r="H87" s="260"/>
      <c r="I87" s="282"/>
      <c r="J87" s="275"/>
      <c r="K87" s="292"/>
      <c r="L87" s="280"/>
      <c r="M87" s="286"/>
      <c r="N87" s="255" t="s">
        <v>595</v>
      </c>
      <c r="O87" s="279" t="s">
        <v>825</v>
      </c>
      <c r="P87" s="291"/>
      <c r="Q87" s="266"/>
      <c r="R87" s="280"/>
      <c r="S87" s="274"/>
      <c r="T87"/>
    </row>
    <row r="88" spans="1:20" ht="12.75">
      <c r="A88" s="202"/>
      <c r="B88" s="265"/>
      <c r="C88" s="261"/>
      <c r="D88" s="262"/>
      <c r="E88" s="260"/>
      <c r="F88" s="282"/>
      <c r="G88" s="262"/>
      <c r="H88" s="260"/>
      <c r="I88" s="282"/>
      <c r="J88" s="275"/>
      <c r="K88" s="292"/>
      <c r="L88" s="280"/>
      <c r="M88" s="286"/>
      <c r="N88" s="278" t="s">
        <v>479</v>
      </c>
      <c r="O88" s="279" t="s">
        <v>606</v>
      </c>
      <c r="P88" s="291"/>
      <c r="Q88" s="266"/>
      <c r="R88" s="280"/>
      <c r="S88" s="274"/>
      <c r="T88"/>
    </row>
    <row r="89" spans="1:20" ht="12.75">
      <c r="A89" s="202"/>
      <c r="B89" s="265"/>
      <c r="C89" s="261"/>
      <c r="D89" s="262"/>
      <c r="E89" s="260"/>
      <c r="F89" s="282"/>
      <c r="G89" s="262"/>
      <c r="H89" s="260"/>
      <c r="I89" s="282"/>
      <c r="J89" s="275"/>
      <c r="K89" s="292"/>
      <c r="L89" s="280"/>
      <c r="M89" s="286"/>
      <c r="N89" s="254" t="s">
        <v>202</v>
      </c>
      <c r="O89" s="279" t="s">
        <v>203</v>
      </c>
      <c r="P89" s="291"/>
      <c r="Q89" s="266"/>
      <c r="R89" s="280"/>
      <c r="S89" s="274"/>
      <c r="T89"/>
    </row>
    <row r="90" spans="1:20" ht="12.75">
      <c r="A90" s="202"/>
      <c r="B90" s="265"/>
      <c r="C90" s="261"/>
      <c r="D90" s="262"/>
      <c r="E90" s="260"/>
      <c r="F90" s="282"/>
      <c r="G90" s="262"/>
      <c r="H90" s="260"/>
      <c r="I90" s="282"/>
      <c r="J90" s="275"/>
      <c r="K90" s="292"/>
      <c r="L90" s="280"/>
      <c r="M90" s="286"/>
      <c r="N90" s="278" t="s">
        <v>478</v>
      </c>
      <c r="O90" s="279" t="s">
        <v>607</v>
      </c>
      <c r="P90" s="291"/>
      <c r="Q90" s="266"/>
      <c r="R90" s="280"/>
      <c r="S90" s="274"/>
      <c r="T90"/>
    </row>
    <row r="91" spans="1:20" ht="12.75">
      <c r="A91" s="202"/>
      <c r="B91" s="265"/>
      <c r="C91" s="261"/>
      <c r="D91" s="262"/>
      <c r="E91" s="260"/>
      <c r="F91" s="282"/>
      <c r="G91" s="262"/>
      <c r="H91" s="260"/>
      <c r="I91" s="282"/>
      <c r="J91" s="275"/>
      <c r="K91" s="292"/>
      <c r="L91" s="280"/>
      <c r="M91" s="286"/>
      <c r="N91" s="255" t="s">
        <v>204</v>
      </c>
      <c r="O91" s="279" t="s">
        <v>608</v>
      </c>
      <c r="P91" s="291"/>
      <c r="Q91" s="266"/>
      <c r="R91" s="280"/>
      <c r="S91" s="274"/>
      <c r="T91"/>
    </row>
    <row r="92" spans="1:20" ht="12.75">
      <c r="A92" s="202"/>
      <c r="B92" s="265"/>
      <c r="C92" s="261"/>
      <c r="D92" s="262"/>
      <c r="E92" s="260"/>
      <c r="F92" s="282"/>
      <c r="G92" s="262"/>
      <c r="H92" s="260"/>
      <c r="I92" s="282"/>
      <c r="J92" s="275"/>
      <c r="K92" s="292"/>
      <c r="L92" s="280"/>
      <c r="M92" s="286"/>
      <c r="N92" s="255" t="s">
        <v>596</v>
      </c>
      <c r="O92" s="279" t="s">
        <v>609</v>
      </c>
      <c r="P92" s="291"/>
      <c r="Q92" s="266"/>
      <c r="R92" s="280"/>
      <c r="S92" s="274"/>
      <c r="T92"/>
    </row>
    <row r="93" spans="1:20" ht="12.75">
      <c r="A93" s="202"/>
      <c r="B93" s="265"/>
      <c r="C93" s="261"/>
      <c r="D93" s="262"/>
      <c r="E93" s="260"/>
      <c r="F93" s="282"/>
      <c r="G93" s="262"/>
      <c r="H93" s="260"/>
      <c r="I93" s="282"/>
      <c r="J93" s="275"/>
      <c r="K93" s="292"/>
      <c r="L93" s="280"/>
      <c r="M93" s="286"/>
      <c r="N93" s="278" t="s">
        <v>206</v>
      </c>
      <c r="O93" s="279" t="s">
        <v>207</v>
      </c>
      <c r="P93" s="291"/>
      <c r="Q93" s="266"/>
      <c r="R93" s="280"/>
      <c r="S93" s="274"/>
      <c r="T93"/>
    </row>
    <row r="94" spans="1:20" ht="12.75">
      <c r="A94" s="202"/>
      <c r="B94" s="265"/>
      <c r="C94" s="261"/>
      <c r="D94" s="262"/>
      <c r="E94" s="293"/>
      <c r="F94" s="282"/>
      <c r="G94" s="262"/>
      <c r="H94" s="260"/>
      <c r="I94" s="282"/>
      <c r="J94" s="275"/>
      <c r="K94" s="292"/>
      <c r="L94" s="280"/>
      <c r="M94" s="286"/>
      <c r="N94" s="278" t="s">
        <v>597</v>
      </c>
      <c r="O94" s="279" t="s">
        <v>610</v>
      </c>
      <c r="P94" s="291"/>
      <c r="Q94" s="266"/>
      <c r="R94" s="280"/>
      <c r="S94" s="274"/>
      <c r="T94"/>
    </row>
    <row r="95" spans="1:20" ht="12.75">
      <c r="A95" s="202"/>
      <c r="B95" s="265"/>
      <c r="C95" s="261"/>
      <c r="D95" s="262"/>
      <c r="E95" s="294"/>
      <c r="F95" s="282"/>
      <c r="G95" s="262"/>
      <c r="H95" s="260"/>
      <c r="I95" s="282"/>
      <c r="J95" s="275"/>
      <c r="K95" s="292"/>
      <c r="L95" s="280"/>
      <c r="M95" s="286"/>
      <c r="N95" s="254" t="s">
        <v>787</v>
      </c>
      <c r="O95" s="279" t="s">
        <v>848</v>
      </c>
      <c r="P95" s="291"/>
      <c r="Q95" s="266"/>
      <c r="R95" s="280"/>
      <c r="S95" s="274"/>
      <c r="T95"/>
    </row>
    <row r="96" spans="1:20" ht="12.75">
      <c r="A96" s="202"/>
      <c r="B96" s="265"/>
      <c r="C96" s="261"/>
      <c r="D96" s="262"/>
      <c r="E96" s="294"/>
      <c r="F96" s="282"/>
      <c r="G96" s="262"/>
      <c r="H96" s="293"/>
      <c r="I96" s="282"/>
      <c r="J96" s="275"/>
      <c r="K96" s="292"/>
      <c r="L96" s="280"/>
      <c r="M96" s="286"/>
      <c r="N96" s="254" t="s">
        <v>788</v>
      </c>
      <c r="O96" s="279" t="s">
        <v>789</v>
      </c>
      <c r="P96" s="291"/>
      <c r="Q96" s="266"/>
      <c r="R96" s="280"/>
      <c r="S96" s="274"/>
      <c r="T96"/>
    </row>
    <row r="97" spans="1:20" ht="12.75">
      <c r="A97" s="202"/>
      <c r="B97" s="265"/>
      <c r="C97" s="261"/>
      <c r="D97" s="262"/>
      <c r="E97" s="293"/>
      <c r="F97" s="282"/>
      <c r="G97" s="262"/>
      <c r="H97" s="294"/>
      <c r="I97" s="282"/>
      <c r="J97" s="275"/>
      <c r="K97" s="292"/>
      <c r="L97" s="280"/>
      <c r="M97" s="286"/>
      <c r="N97" s="278" t="s">
        <v>598</v>
      </c>
      <c r="O97" s="279" t="s">
        <v>611</v>
      </c>
      <c r="P97" s="291"/>
      <c r="Q97" s="266"/>
      <c r="R97" s="280"/>
      <c r="S97" s="274"/>
      <c r="T97"/>
    </row>
    <row r="98" spans="1:20" ht="12.75">
      <c r="A98" s="202"/>
      <c r="B98" s="265"/>
      <c r="C98" s="261"/>
      <c r="D98" s="262"/>
      <c r="E98" s="293"/>
      <c r="F98" s="282"/>
      <c r="G98" s="262"/>
      <c r="H98" s="294"/>
      <c r="I98" s="282"/>
      <c r="J98" s="275"/>
      <c r="K98" s="292"/>
      <c r="L98" s="280"/>
      <c r="M98" s="286"/>
      <c r="N98" s="278" t="s">
        <v>412</v>
      </c>
      <c r="O98" s="279" t="s">
        <v>413</v>
      </c>
      <c r="P98" s="291"/>
      <c r="Q98" s="266"/>
      <c r="R98" s="280"/>
      <c r="S98" s="274"/>
      <c r="T98"/>
    </row>
    <row r="99" spans="1:20" ht="12.75">
      <c r="A99" s="202"/>
      <c r="B99" s="265"/>
      <c r="C99" s="261"/>
      <c r="D99" s="262"/>
      <c r="E99" s="293"/>
      <c r="F99" s="282"/>
      <c r="G99" s="262"/>
      <c r="H99" s="293"/>
      <c r="I99" s="282"/>
      <c r="J99" s="275"/>
      <c r="K99" s="292"/>
      <c r="L99" s="280"/>
      <c r="M99" s="286"/>
      <c r="N99" s="254" t="s">
        <v>226</v>
      </c>
      <c r="O99" s="279" t="s">
        <v>851</v>
      </c>
      <c r="P99" s="291"/>
      <c r="Q99" s="266"/>
      <c r="R99" s="280"/>
      <c r="S99" s="274"/>
      <c r="T99"/>
    </row>
    <row r="100" spans="1:20" ht="12.75">
      <c r="A100" s="202"/>
      <c r="B100" s="265"/>
      <c r="C100" s="261"/>
      <c r="D100" s="262"/>
      <c r="E100" s="293"/>
      <c r="F100" s="282"/>
      <c r="G100" s="262"/>
      <c r="H100" s="293"/>
      <c r="I100" s="282"/>
      <c r="J100" s="275"/>
      <c r="K100" s="292"/>
      <c r="L100" s="280"/>
      <c r="M100" s="286"/>
      <c r="N100" s="278" t="s">
        <v>599</v>
      </c>
      <c r="O100" s="325" t="s">
        <v>612</v>
      </c>
      <c r="P100" s="291"/>
      <c r="Q100" s="266"/>
      <c r="R100" s="280"/>
      <c r="S100" s="274"/>
      <c r="T100"/>
    </row>
    <row r="101" spans="1:20" ht="12.75">
      <c r="A101" s="202"/>
      <c r="B101" s="265"/>
      <c r="C101" s="261"/>
      <c r="D101" s="262"/>
      <c r="E101" s="293"/>
      <c r="F101" s="282"/>
      <c r="G101" s="262"/>
      <c r="H101" s="293"/>
      <c r="I101" s="282"/>
      <c r="J101" s="275"/>
      <c r="K101" s="292"/>
      <c r="L101" s="280"/>
      <c r="M101" s="286"/>
      <c r="N101" s="278" t="s">
        <v>232</v>
      </c>
      <c r="O101" s="279" t="s">
        <v>233</v>
      </c>
      <c r="P101" s="291"/>
      <c r="Q101" s="266"/>
      <c r="R101" s="280"/>
      <c r="S101" s="274"/>
      <c r="T101"/>
    </row>
    <row r="102" spans="1:20" ht="12.75">
      <c r="A102" s="202"/>
      <c r="B102" s="265"/>
      <c r="C102" s="261"/>
      <c r="D102" s="262"/>
      <c r="E102" s="293"/>
      <c r="F102" s="282"/>
      <c r="G102" s="262"/>
      <c r="H102" s="293"/>
      <c r="I102" s="282"/>
      <c r="J102" s="275"/>
      <c r="K102" s="292"/>
      <c r="L102" s="280"/>
      <c r="M102" s="286"/>
      <c r="N102" s="278" t="s">
        <v>600</v>
      </c>
      <c r="O102" s="279" t="s">
        <v>613</v>
      </c>
      <c r="P102" s="291"/>
      <c r="Q102" s="266"/>
      <c r="R102" s="280"/>
      <c r="S102" s="274"/>
      <c r="T102"/>
    </row>
    <row r="103" spans="1:20" ht="12.75">
      <c r="A103" s="202"/>
      <c r="B103" s="265"/>
      <c r="C103" s="261"/>
      <c r="D103" s="262"/>
      <c r="E103" s="293"/>
      <c r="F103" s="282"/>
      <c r="G103" s="262"/>
      <c r="H103" s="293"/>
      <c r="I103" s="282"/>
      <c r="J103" s="275"/>
      <c r="K103" s="292"/>
      <c r="L103" s="280"/>
      <c r="M103" s="286"/>
      <c r="N103" s="254" t="s">
        <v>234</v>
      </c>
      <c r="O103" s="279" t="s">
        <v>849</v>
      </c>
      <c r="P103" s="291"/>
      <c r="Q103" s="266"/>
      <c r="R103" s="280"/>
      <c r="S103" s="274"/>
      <c r="T103"/>
    </row>
    <row r="104" spans="1:20" ht="12.75">
      <c r="A104" s="202"/>
      <c r="B104" s="265"/>
      <c r="C104" s="261"/>
      <c r="D104" s="262"/>
      <c r="E104" s="293"/>
      <c r="F104" s="282"/>
      <c r="G104" s="262"/>
      <c r="H104" s="293"/>
      <c r="I104" s="282"/>
      <c r="J104" s="275"/>
      <c r="K104" s="292"/>
      <c r="L104" s="280"/>
      <c r="M104" s="286"/>
      <c r="N104" s="278" t="s">
        <v>240</v>
      </c>
      <c r="O104" s="279" t="s">
        <v>614</v>
      </c>
      <c r="P104" s="291"/>
      <c r="Q104" s="266"/>
      <c r="R104" s="280"/>
      <c r="S104" s="274"/>
      <c r="T104"/>
    </row>
    <row r="105" spans="1:20" ht="12.75">
      <c r="A105" s="202"/>
      <c r="B105" s="265"/>
      <c r="C105" s="261"/>
      <c r="D105" s="262"/>
      <c r="E105" s="293"/>
      <c r="F105" s="282"/>
      <c r="G105" s="262"/>
      <c r="H105" s="293"/>
      <c r="I105" s="282"/>
      <c r="J105" s="275"/>
      <c r="K105" s="292"/>
      <c r="L105" s="280"/>
      <c r="M105" s="286"/>
      <c r="N105" s="255" t="s">
        <v>781</v>
      </c>
      <c r="O105" s="279" t="s">
        <v>857</v>
      </c>
      <c r="P105" s="291"/>
      <c r="Q105" s="266"/>
      <c r="R105" s="280"/>
      <c r="S105" s="274"/>
      <c r="T105"/>
    </row>
    <row r="106" spans="1:20" ht="12.75">
      <c r="A106" s="202"/>
      <c r="B106" s="265"/>
      <c r="C106" s="261"/>
      <c r="D106" s="262"/>
      <c r="E106" s="293"/>
      <c r="F106" s="282"/>
      <c r="G106" s="262"/>
      <c r="H106" s="293"/>
      <c r="I106" s="282"/>
      <c r="J106" s="275"/>
      <c r="K106" s="292"/>
      <c r="L106" s="280"/>
      <c r="M106" s="286"/>
      <c r="N106" s="254" t="s">
        <v>242</v>
      </c>
      <c r="O106" s="279" t="s">
        <v>847</v>
      </c>
      <c r="P106" s="291"/>
      <c r="Q106" s="266"/>
      <c r="R106" s="280"/>
      <c r="S106" s="274"/>
      <c r="T106"/>
    </row>
    <row r="107" spans="1:20" ht="12.75">
      <c r="A107" s="202"/>
      <c r="B107" s="265"/>
      <c r="C107" s="261"/>
      <c r="D107" s="262"/>
      <c r="E107" s="293"/>
      <c r="F107" s="282"/>
      <c r="G107" s="262"/>
      <c r="H107" s="293"/>
      <c r="I107" s="282"/>
      <c r="J107" s="275"/>
      <c r="K107" s="292"/>
      <c r="L107" s="280"/>
      <c r="M107" s="286"/>
      <c r="N107" s="278" t="s">
        <v>250</v>
      </c>
      <c r="O107" s="279" t="s">
        <v>251</v>
      </c>
      <c r="P107" s="291"/>
      <c r="Q107" s="292"/>
      <c r="R107" s="280"/>
      <c r="S107" s="274"/>
      <c r="T107"/>
    </row>
    <row r="108" spans="1:20" ht="12.75">
      <c r="A108" s="202"/>
      <c r="B108" s="265"/>
      <c r="C108" s="261"/>
      <c r="D108" s="262"/>
      <c r="E108" s="293"/>
      <c r="F108" s="282"/>
      <c r="G108" s="262"/>
      <c r="H108" s="293"/>
      <c r="I108" s="282"/>
      <c r="J108" s="275"/>
      <c r="K108" s="292"/>
      <c r="L108" s="280"/>
      <c r="M108" s="286"/>
      <c r="N108" s="254" t="s">
        <v>790</v>
      </c>
      <c r="O108" s="279" t="s">
        <v>791</v>
      </c>
      <c r="P108" s="291"/>
      <c r="Q108" s="292"/>
      <c r="R108" s="280"/>
      <c r="S108" s="274"/>
      <c r="T108"/>
    </row>
    <row r="109" spans="1:20" ht="12.75">
      <c r="A109" s="202"/>
      <c r="B109" s="265"/>
      <c r="C109" s="261"/>
      <c r="D109" s="262"/>
      <c r="E109" s="293"/>
      <c r="F109" s="282"/>
      <c r="G109" s="262"/>
      <c r="H109" s="293"/>
      <c r="I109" s="282"/>
      <c r="J109" s="275"/>
      <c r="K109" s="292"/>
      <c r="L109" s="280"/>
      <c r="M109" s="286"/>
      <c r="N109" s="254" t="s">
        <v>841</v>
      </c>
      <c r="O109" s="279" t="s">
        <v>850</v>
      </c>
      <c r="P109" s="291"/>
      <c r="Q109" s="292"/>
      <c r="R109" s="280"/>
      <c r="S109" s="274"/>
      <c r="T109"/>
    </row>
    <row r="110" spans="1:20" ht="12.75">
      <c r="A110" s="202"/>
      <c r="B110" s="265"/>
      <c r="C110" s="261"/>
      <c r="D110" s="262"/>
      <c r="E110" s="293"/>
      <c r="F110" s="282"/>
      <c r="G110" s="262"/>
      <c r="H110" s="293"/>
      <c r="I110" s="282"/>
      <c r="J110" s="275"/>
      <c r="K110" s="292"/>
      <c r="L110" s="280"/>
      <c r="M110" s="286"/>
      <c r="N110" s="278" t="s">
        <v>601</v>
      </c>
      <c r="O110" s="279" t="s">
        <v>615</v>
      </c>
      <c r="P110" s="291"/>
      <c r="Q110" s="292"/>
      <c r="R110" s="280"/>
      <c r="S110" s="274"/>
      <c r="T110"/>
    </row>
    <row r="111" spans="1:20" ht="12.75">
      <c r="A111" s="202"/>
      <c r="B111" s="265"/>
      <c r="C111" s="261"/>
      <c r="D111" s="262"/>
      <c r="E111" s="293"/>
      <c r="F111" s="282"/>
      <c r="G111" s="262"/>
      <c r="H111" s="293"/>
      <c r="I111" s="282"/>
      <c r="J111" s="275"/>
      <c r="K111" s="292"/>
      <c r="L111" s="280"/>
      <c r="M111" s="286"/>
      <c r="N111" s="278" t="s">
        <v>256</v>
      </c>
      <c r="O111" s="279" t="s">
        <v>616</v>
      </c>
      <c r="P111" s="291"/>
      <c r="Q111" s="292"/>
      <c r="R111" s="280"/>
      <c r="S111" s="274"/>
      <c r="T111"/>
    </row>
    <row r="112" spans="1:20" ht="12.75">
      <c r="A112" s="202"/>
      <c r="B112" s="265"/>
      <c r="C112" s="261"/>
      <c r="D112" s="262"/>
      <c r="E112" s="293"/>
      <c r="F112" s="282"/>
      <c r="G112" s="262"/>
      <c r="H112" s="293"/>
      <c r="I112" s="282"/>
      <c r="J112" s="275"/>
      <c r="K112" s="292"/>
      <c r="L112" s="280"/>
      <c r="M112" s="286"/>
      <c r="N112" s="278" t="s">
        <v>258</v>
      </c>
      <c r="O112" s="279" t="s">
        <v>729</v>
      </c>
      <c r="P112" s="291"/>
      <c r="Q112" s="292"/>
      <c r="R112" s="280"/>
      <c r="S112" s="274"/>
      <c r="T112"/>
    </row>
    <row r="113" spans="1:20" ht="12.75">
      <c r="A113" s="202"/>
      <c r="B113" s="265"/>
      <c r="C113" s="261"/>
      <c r="D113" s="262"/>
      <c r="E113" s="293"/>
      <c r="F113" s="282"/>
      <c r="G113" s="262"/>
      <c r="H113" s="293"/>
      <c r="I113" s="282"/>
      <c r="J113" s="275"/>
      <c r="K113" s="292"/>
      <c r="L113" s="280"/>
      <c r="M113" s="286"/>
      <c r="N113" s="278" t="s">
        <v>602</v>
      </c>
      <c r="O113" s="279" t="s">
        <v>730</v>
      </c>
      <c r="P113" s="291"/>
      <c r="Q113" s="292"/>
      <c r="R113" s="280"/>
      <c r="S113" s="274"/>
      <c r="T113"/>
    </row>
    <row r="114" spans="1:20" ht="12.75">
      <c r="A114" s="202"/>
      <c r="B114" s="265"/>
      <c r="C114" s="261"/>
      <c r="D114" s="262"/>
      <c r="E114" s="293"/>
      <c r="F114" s="282"/>
      <c r="G114" s="262"/>
      <c r="H114" s="293"/>
      <c r="I114" s="282"/>
      <c r="J114" s="275"/>
      <c r="K114" s="292"/>
      <c r="L114" s="280"/>
      <c r="M114" s="286"/>
      <c r="N114" s="278" t="s">
        <v>266</v>
      </c>
      <c r="O114" s="279" t="s">
        <v>731</v>
      </c>
      <c r="P114" s="291"/>
      <c r="Q114" s="292"/>
      <c r="R114" s="280"/>
      <c r="S114" s="274"/>
      <c r="T114"/>
    </row>
    <row r="115" spans="1:20" ht="12.75">
      <c r="A115" s="202"/>
      <c r="B115" s="265"/>
      <c r="C115" s="261"/>
      <c r="D115" s="262"/>
      <c r="E115" s="293"/>
      <c r="F115" s="282"/>
      <c r="G115" s="262"/>
      <c r="H115" s="293"/>
      <c r="I115" s="282"/>
      <c r="J115" s="275"/>
      <c r="K115" s="292"/>
      <c r="L115" s="280"/>
      <c r="M115" s="286"/>
      <c r="N115" s="255" t="s">
        <v>816</v>
      </c>
      <c r="O115" s="279" t="s">
        <v>253</v>
      </c>
      <c r="P115" s="291"/>
      <c r="Q115" s="292"/>
      <c r="R115" s="280"/>
      <c r="S115" s="274"/>
      <c r="T115"/>
    </row>
    <row r="116" spans="1:20" ht="12.75">
      <c r="A116" s="202"/>
      <c r="B116" s="265"/>
      <c r="C116" s="261"/>
      <c r="D116" s="262"/>
      <c r="E116" s="293"/>
      <c r="F116" s="282"/>
      <c r="G116" s="262"/>
      <c r="H116" s="293"/>
      <c r="I116" s="282"/>
      <c r="J116" s="275"/>
      <c r="K116" s="292"/>
      <c r="L116" s="280"/>
      <c r="M116" s="286"/>
      <c r="N116" s="255" t="s">
        <v>817</v>
      </c>
      <c r="O116" s="279" t="s">
        <v>821</v>
      </c>
      <c r="P116" s="291"/>
      <c r="Q116" s="292"/>
      <c r="R116" s="280"/>
      <c r="S116" s="274"/>
      <c r="T116"/>
    </row>
    <row r="117" spans="1:20" ht="12.75">
      <c r="A117" s="202"/>
      <c r="B117" s="265"/>
      <c r="C117" s="261"/>
      <c r="D117" s="262"/>
      <c r="E117" s="293"/>
      <c r="F117" s="282"/>
      <c r="G117" s="262"/>
      <c r="H117" s="293"/>
      <c r="I117" s="282"/>
      <c r="J117" s="275"/>
      <c r="K117" s="292"/>
      <c r="L117" s="280"/>
      <c r="M117" s="286"/>
      <c r="N117" s="255" t="s">
        <v>603</v>
      </c>
      <c r="O117" s="279" t="s">
        <v>732</v>
      </c>
      <c r="P117" s="291"/>
      <c r="Q117" s="292"/>
      <c r="R117" s="280"/>
      <c r="S117" s="274"/>
      <c r="T117"/>
    </row>
    <row r="118" spans="1:20" ht="12.75">
      <c r="A118" s="202"/>
      <c r="B118" s="265"/>
      <c r="C118" s="261"/>
      <c r="D118" s="262"/>
      <c r="E118" s="293"/>
      <c r="F118" s="282"/>
      <c r="G118" s="262"/>
      <c r="H118" s="293"/>
      <c r="I118" s="282"/>
      <c r="J118" s="275"/>
      <c r="K118" s="292"/>
      <c r="L118" s="280"/>
      <c r="M118" s="286"/>
      <c r="N118" s="255" t="s">
        <v>842</v>
      </c>
      <c r="O118" s="279" t="s">
        <v>852</v>
      </c>
      <c r="P118" s="291"/>
      <c r="Q118" s="292"/>
      <c r="R118" s="280"/>
      <c r="S118" s="274"/>
      <c r="T118"/>
    </row>
    <row r="119" spans="1:20" ht="12.75">
      <c r="A119" s="202"/>
      <c r="B119" s="265"/>
      <c r="C119" s="261"/>
      <c r="D119" s="262"/>
      <c r="E119" s="294"/>
      <c r="F119" s="282"/>
      <c r="G119" s="262"/>
      <c r="H119" s="293"/>
      <c r="I119" s="282"/>
      <c r="J119" s="275"/>
      <c r="K119" s="292"/>
      <c r="L119" s="280"/>
      <c r="M119" s="286"/>
      <c r="N119" s="255" t="s">
        <v>617</v>
      </c>
      <c r="O119" s="279" t="s">
        <v>636</v>
      </c>
      <c r="P119" s="291"/>
      <c r="Q119" s="292"/>
      <c r="R119" s="280"/>
      <c r="S119" s="274"/>
      <c r="T119"/>
    </row>
    <row r="120" spans="1:20" ht="12.75">
      <c r="A120" s="202"/>
      <c r="B120" s="265"/>
      <c r="C120" s="261"/>
      <c r="D120" s="262"/>
      <c r="E120" s="294"/>
      <c r="F120" s="282"/>
      <c r="G120" s="262"/>
      <c r="H120" s="293"/>
      <c r="I120" s="282"/>
      <c r="J120" s="275"/>
      <c r="K120" s="292"/>
      <c r="L120" s="280"/>
      <c r="M120" s="286"/>
      <c r="N120" s="255" t="s">
        <v>282</v>
      </c>
      <c r="O120" s="279" t="s">
        <v>637</v>
      </c>
      <c r="P120" s="291"/>
      <c r="Q120" s="292"/>
      <c r="R120" s="280"/>
      <c r="S120" s="274"/>
      <c r="T120"/>
    </row>
    <row r="121" spans="1:20" ht="12.75">
      <c r="A121" s="202"/>
      <c r="B121" s="265"/>
      <c r="C121" s="261"/>
      <c r="D121" s="262"/>
      <c r="E121" s="293"/>
      <c r="F121" s="282"/>
      <c r="G121" s="262"/>
      <c r="H121" s="294"/>
      <c r="I121" s="282"/>
      <c r="J121" s="275"/>
      <c r="K121" s="292"/>
      <c r="L121" s="280"/>
      <c r="M121" s="286"/>
      <c r="N121" s="255" t="s">
        <v>284</v>
      </c>
      <c r="O121" s="279" t="s">
        <v>638</v>
      </c>
      <c r="P121" s="291"/>
      <c r="Q121" s="292"/>
      <c r="R121" s="280"/>
      <c r="S121" s="274"/>
      <c r="T121"/>
    </row>
    <row r="122" spans="1:20" ht="12.75">
      <c r="A122" s="202"/>
      <c r="B122" s="265"/>
      <c r="C122" s="261"/>
      <c r="D122" s="262"/>
      <c r="E122" s="293"/>
      <c r="F122" s="282"/>
      <c r="G122" s="262"/>
      <c r="H122" s="294"/>
      <c r="I122" s="282"/>
      <c r="J122" s="275"/>
      <c r="K122" s="292"/>
      <c r="L122" s="280"/>
      <c r="M122" s="286"/>
      <c r="N122" s="255" t="s">
        <v>286</v>
      </c>
      <c r="O122" s="279" t="s">
        <v>287</v>
      </c>
      <c r="P122" s="291"/>
      <c r="Q122" s="292"/>
      <c r="R122" s="280"/>
      <c r="S122" s="274"/>
      <c r="T122"/>
    </row>
    <row r="123" spans="1:20" ht="12.75">
      <c r="A123" s="202"/>
      <c r="B123" s="265"/>
      <c r="C123" s="261"/>
      <c r="D123" s="262"/>
      <c r="E123" s="293"/>
      <c r="F123" s="282"/>
      <c r="G123" s="262"/>
      <c r="H123" s="293"/>
      <c r="I123" s="282"/>
      <c r="J123" s="275"/>
      <c r="K123" s="292"/>
      <c r="L123" s="280"/>
      <c r="M123" s="286"/>
      <c r="N123" s="254" t="s">
        <v>618</v>
      </c>
      <c r="O123" s="279" t="s">
        <v>827</v>
      </c>
      <c r="P123" s="291"/>
      <c r="Q123" s="292"/>
      <c r="R123" s="280"/>
      <c r="S123" s="274"/>
      <c r="T123"/>
    </row>
    <row r="124" spans="1:20" ht="12.75">
      <c r="A124" s="202"/>
      <c r="B124" s="265"/>
      <c r="C124" s="261"/>
      <c r="D124" s="262"/>
      <c r="E124" s="293"/>
      <c r="F124" s="282"/>
      <c r="G124" s="262"/>
      <c r="H124" s="293"/>
      <c r="I124" s="282"/>
      <c r="J124" s="275"/>
      <c r="K124" s="292"/>
      <c r="L124" s="280"/>
      <c r="M124" s="286"/>
      <c r="N124" s="255" t="s">
        <v>288</v>
      </c>
      <c r="O124" s="279" t="s">
        <v>289</v>
      </c>
      <c r="P124" s="291"/>
      <c r="Q124" s="292"/>
      <c r="R124" s="280"/>
      <c r="S124" s="274"/>
      <c r="T124"/>
    </row>
    <row r="125" spans="1:20" ht="12.75">
      <c r="A125" s="202"/>
      <c r="B125" s="265"/>
      <c r="C125" s="261"/>
      <c r="D125" s="262"/>
      <c r="E125" s="293"/>
      <c r="F125" s="282"/>
      <c r="G125" s="262"/>
      <c r="H125" s="293"/>
      <c r="I125" s="282"/>
      <c r="J125" s="275"/>
      <c r="K125" s="292"/>
      <c r="L125" s="280"/>
      <c r="M125" s="286"/>
      <c r="N125" s="255" t="s">
        <v>818</v>
      </c>
      <c r="O125" s="279" t="s">
        <v>822</v>
      </c>
      <c r="P125" s="291"/>
      <c r="Q125" s="292"/>
      <c r="R125" s="280"/>
      <c r="S125" s="274"/>
      <c r="T125"/>
    </row>
    <row r="126" spans="1:20" ht="12.75">
      <c r="A126" s="202"/>
      <c r="B126" s="265"/>
      <c r="C126" s="261"/>
      <c r="D126" s="262"/>
      <c r="E126" s="293"/>
      <c r="F126" s="282"/>
      <c r="G126" s="262"/>
      <c r="H126" s="293"/>
      <c r="I126" s="282"/>
      <c r="J126" s="275"/>
      <c r="K126" s="292"/>
      <c r="L126" s="280"/>
      <c r="M126" s="286"/>
      <c r="N126" s="255" t="s">
        <v>843</v>
      </c>
      <c r="O126" s="279" t="s">
        <v>853</v>
      </c>
      <c r="P126" s="291"/>
      <c r="Q126" s="292"/>
      <c r="R126" s="280"/>
      <c r="S126" s="274"/>
      <c r="T126"/>
    </row>
    <row r="127" spans="1:20" ht="12.75">
      <c r="A127" s="202"/>
      <c r="B127" s="265"/>
      <c r="C127" s="261"/>
      <c r="D127" s="262"/>
      <c r="E127" s="294"/>
      <c r="F127" s="282"/>
      <c r="G127" s="262"/>
      <c r="H127" s="293"/>
      <c r="I127" s="282"/>
      <c r="J127" s="275"/>
      <c r="K127" s="292"/>
      <c r="L127" s="280"/>
      <c r="M127" s="286"/>
      <c r="N127" s="254" t="s">
        <v>290</v>
      </c>
      <c r="O127" s="279" t="s">
        <v>301</v>
      </c>
      <c r="P127" s="291"/>
      <c r="Q127" s="292"/>
      <c r="R127" s="280"/>
      <c r="S127" s="274"/>
      <c r="T127"/>
    </row>
    <row r="128" spans="1:20" ht="12.75">
      <c r="A128" s="202"/>
      <c r="B128" s="265"/>
      <c r="C128" s="261"/>
      <c r="D128" s="262"/>
      <c r="E128" s="294"/>
      <c r="F128" s="282"/>
      <c r="G128" s="262"/>
      <c r="H128" s="293"/>
      <c r="I128" s="282"/>
      <c r="J128" s="275"/>
      <c r="K128" s="292"/>
      <c r="L128" s="280"/>
      <c r="M128" s="286"/>
      <c r="N128" s="255" t="s">
        <v>778</v>
      </c>
      <c r="O128" s="279" t="s">
        <v>854</v>
      </c>
      <c r="P128" s="291"/>
      <c r="Q128" s="292"/>
      <c r="R128" s="280"/>
      <c r="S128" s="274"/>
      <c r="T128"/>
    </row>
    <row r="129" spans="1:20" ht="12.75">
      <c r="A129"/>
      <c r="B129" s="295"/>
      <c r="C129" s="268"/>
      <c r="D129" s="262"/>
      <c r="E129" s="260"/>
      <c r="F129" s="296"/>
      <c r="G129" s="262"/>
      <c r="H129" s="294"/>
      <c r="I129" s="296"/>
      <c r="J129" s="275"/>
      <c r="K129" s="292"/>
      <c r="L129" s="280"/>
      <c r="M129" s="286"/>
      <c r="N129" s="255" t="s">
        <v>294</v>
      </c>
      <c r="O129" s="279" t="s">
        <v>859</v>
      </c>
      <c r="P129" s="291"/>
      <c r="Q129" s="292"/>
      <c r="R129" s="280"/>
      <c r="S129" s="274"/>
      <c r="T129"/>
    </row>
    <row r="130" spans="1:20" ht="12.75">
      <c r="A130"/>
      <c r="B130" s="295"/>
      <c r="C130" s="268"/>
      <c r="D130" s="262"/>
      <c r="E130" s="260"/>
      <c r="F130" s="296"/>
      <c r="G130" s="262"/>
      <c r="H130" s="294"/>
      <c r="I130" s="296"/>
      <c r="J130" s="275"/>
      <c r="K130" s="292"/>
      <c r="L130" s="280"/>
      <c r="M130" s="286"/>
      <c r="N130" s="255" t="s">
        <v>845</v>
      </c>
      <c r="O130" s="279" t="s">
        <v>856</v>
      </c>
      <c r="P130" s="291"/>
      <c r="Q130" s="292"/>
      <c r="R130" s="280"/>
      <c r="S130" s="274"/>
      <c r="T130"/>
    </row>
    <row r="131" spans="1:20" ht="12.75">
      <c r="A131"/>
      <c r="B131" s="295"/>
      <c r="C131" s="268"/>
      <c r="D131" s="262"/>
      <c r="E131" s="260"/>
      <c r="F131" s="296"/>
      <c r="G131" s="262"/>
      <c r="H131" s="260"/>
      <c r="I131" s="296"/>
      <c r="J131" s="275"/>
      <c r="K131" s="292"/>
      <c r="L131" s="280"/>
      <c r="M131" s="286"/>
      <c r="N131" s="255" t="s">
        <v>844</v>
      </c>
      <c r="O131" s="279" t="s">
        <v>855</v>
      </c>
      <c r="P131" s="291"/>
      <c r="Q131" s="292"/>
      <c r="R131" s="280"/>
      <c r="S131" s="274"/>
      <c r="T131"/>
    </row>
    <row r="132" spans="1:20" ht="12.75">
      <c r="A132"/>
      <c r="B132" s="295"/>
      <c r="C132" s="268"/>
      <c r="D132" s="262"/>
      <c r="E132" s="260"/>
      <c r="F132" s="296"/>
      <c r="G132" s="262"/>
      <c r="H132" s="260"/>
      <c r="I132" s="296"/>
      <c r="J132" s="275"/>
      <c r="K132" s="292"/>
      <c r="L132" s="280"/>
      <c r="M132" s="286"/>
      <c r="N132" s="255" t="s">
        <v>619</v>
      </c>
      <c r="O132" s="279" t="s">
        <v>639</v>
      </c>
      <c r="P132" s="291"/>
      <c r="Q132" s="292"/>
      <c r="R132" s="280"/>
      <c r="S132" s="274"/>
      <c r="T132"/>
    </row>
    <row r="133" spans="1:20" ht="12.75">
      <c r="A133"/>
      <c r="B133" s="295"/>
      <c r="C133" s="268"/>
      <c r="D133" s="262"/>
      <c r="E133" s="260"/>
      <c r="F133" s="296"/>
      <c r="G133" s="262"/>
      <c r="H133" s="260"/>
      <c r="I133" s="296"/>
      <c r="J133" s="275"/>
      <c r="K133" s="292"/>
      <c r="L133" s="280"/>
      <c r="M133" s="286"/>
      <c r="N133" s="255" t="s">
        <v>302</v>
      </c>
      <c r="O133" s="279" t="s">
        <v>640</v>
      </c>
      <c r="P133" s="291"/>
      <c r="Q133" s="292"/>
      <c r="R133" s="280"/>
      <c r="S133" s="274"/>
      <c r="T133"/>
    </row>
    <row r="134" spans="1:20" ht="12.75">
      <c r="A134"/>
      <c r="B134" s="295"/>
      <c r="C134" s="268"/>
      <c r="D134" s="262"/>
      <c r="E134" s="260"/>
      <c r="F134" s="296"/>
      <c r="G134" s="262"/>
      <c r="H134" s="260"/>
      <c r="I134" s="296"/>
      <c r="J134" s="275"/>
      <c r="K134" s="292"/>
      <c r="L134" s="280"/>
      <c r="M134" s="286"/>
      <c r="N134" s="255" t="s">
        <v>302</v>
      </c>
      <c r="O134" s="279" t="s">
        <v>858</v>
      </c>
      <c r="P134" s="291"/>
      <c r="Q134" s="292"/>
      <c r="R134" s="280"/>
      <c r="S134" s="274"/>
      <c r="T134"/>
    </row>
    <row r="135" spans="1:20" ht="12.75">
      <c r="A135"/>
      <c r="B135" s="295"/>
      <c r="C135" s="268"/>
      <c r="D135" s="262"/>
      <c r="E135" s="260"/>
      <c r="F135" s="296"/>
      <c r="G135" s="262"/>
      <c r="H135" s="260"/>
      <c r="I135" s="296"/>
      <c r="J135" s="275"/>
      <c r="K135" s="292"/>
      <c r="L135" s="280"/>
      <c r="M135" s="286"/>
      <c r="N135" s="255" t="s">
        <v>306</v>
      </c>
      <c r="O135" s="279" t="s">
        <v>769</v>
      </c>
      <c r="P135" s="291"/>
      <c r="Q135" s="292"/>
      <c r="R135" s="280"/>
      <c r="S135" s="274"/>
      <c r="T135"/>
    </row>
    <row r="136" spans="1:20" ht="12.75">
      <c r="A136"/>
      <c r="B136" s="295"/>
      <c r="C136" s="268"/>
      <c r="D136" s="262"/>
      <c r="E136" s="260"/>
      <c r="F136" s="296"/>
      <c r="G136" s="262"/>
      <c r="H136" s="260"/>
      <c r="I136" s="296"/>
      <c r="J136" s="275"/>
      <c r="K136" s="292"/>
      <c r="L136" s="280"/>
      <c r="M136" s="286"/>
      <c r="N136" s="254" t="s">
        <v>310</v>
      </c>
      <c r="O136" s="279" t="s">
        <v>311</v>
      </c>
      <c r="P136" s="291"/>
      <c r="Q136" s="292"/>
      <c r="R136" s="280"/>
      <c r="S136" s="274"/>
      <c r="T136"/>
    </row>
    <row r="137" spans="1:20" ht="12.75">
      <c r="A137"/>
      <c r="B137" s="295"/>
      <c r="C137" s="268"/>
      <c r="D137" s="262"/>
      <c r="E137" s="260"/>
      <c r="F137" s="296"/>
      <c r="G137" s="262"/>
      <c r="H137" s="260"/>
      <c r="I137" s="296"/>
      <c r="J137" s="275"/>
      <c r="K137" s="292"/>
      <c r="L137" s="280"/>
      <c r="M137" s="286"/>
      <c r="N137" s="255" t="s">
        <v>312</v>
      </c>
      <c r="O137" s="279" t="s">
        <v>313</v>
      </c>
      <c r="P137" s="291"/>
      <c r="Q137" s="292"/>
      <c r="R137" s="280"/>
      <c r="S137" s="274"/>
      <c r="T137"/>
    </row>
    <row r="138" spans="1:20" ht="12.75">
      <c r="A138"/>
      <c r="B138" s="295"/>
      <c r="C138" s="268"/>
      <c r="D138" s="262"/>
      <c r="E138" s="260"/>
      <c r="F138" s="296"/>
      <c r="G138" s="262"/>
      <c r="H138" s="260"/>
      <c r="I138" s="296"/>
      <c r="J138" s="275"/>
      <c r="K138" s="292"/>
      <c r="L138" s="280"/>
      <c r="M138" s="286"/>
      <c r="N138" s="255" t="s">
        <v>312</v>
      </c>
      <c r="O138" s="279" t="s">
        <v>313</v>
      </c>
      <c r="P138" s="291"/>
      <c r="Q138" s="292"/>
      <c r="R138" s="280"/>
      <c r="S138" s="274"/>
      <c r="T138"/>
    </row>
    <row r="139" spans="1:20" ht="12.75">
      <c r="A139"/>
      <c r="B139" s="295"/>
      <c r="C139" s="268"/>
      <c r="D139" s="262"/>
      <c r="E139" s="260"/>
      <c r="F139" s="296"/>
      <c r="G139" s="262"/>
      <c r="H139" s="260"/>
      <c r="I139" s="296"/>
      <c r="J139" s="275"/>
      <c r="K139" s="292"/>
      <c r="L139" s="280"/>
      <c r="M139" s="286"/>
      <c r="N139" s="255" t="s">
        <v>314</v>
      </c>
      <c r="O139" s="279" t="s">
        <v>641</v>
      </c>
      <c r="P139" s="291"/>
      <c r="Q139" s="292"/>
      <c r="R139" s="280"/>
      <c r="S139" s="274"/>
      <c r="T139"/>
    </row>
    <row r="140" spans="1:20" ht="12.75">
      <c r="A140"/>
      <c r="B140" s="295"/>
      <c r="C140" s="268"/>
      <c r="D140" s="262"/>
      <c r="E140" s="260"/>
      <c r="F140" s="296"/>
      <c r="G140" s="262"/>
      <c r="H140" s="260"/>
      <c r="I140" s="296"/>
      <c r="J140" s="275"/>
      <c r="K140" s="292"/>
      <c r="L140" s="280"/>
      <c r="M140" s="286"/>
      <c r="N140" s="255" t="s">
        <v>314</v>
      </c>
      <c r="O140" s="279" t="s">
        <v>641</v>
      </c>
      <c r="P140" s="291"/>
      <c r="Q140" s="292"/>
      <c r="R140" s="280"/>
      <c r="S140" s="274"/>
      <c r="T140"/>
    </row>
    <row r="141" spans="1:20" ht="12.75">
      <c r="A141"/>
      <c r="B141" s="295"/>
      <c r="C141" s="268"/>
      <c r="D141" s="262"/>
      <c r="E141" s="260"/>
      <c r="F141" s="296"/>
      <c r="G141" s="262"/>
      <c r="H141" s="260"/>
      <c r="I141" s="296"/>
      <c r="J141" s="275"/>
      <c r="K141" s="292"/>
      <c r="L141" s="280"/>
      <c r="M141" s="286"/>
      <c r="N141" s="255" t="s">
        <v>316</v>
      </c>
      <c r="O141" s="279" t="s">
        <v>861</v>
      </c>
      <c r="P141" s="291"/>
      <c r="Q141" s="292"/>
      <c r="R141" s="280"/>
      <c r="S141" s="274"/>
      <c r="T141"/>
    </row>
    <row r="142" spans="1:20" ht="12.75">
      <c r="A142"/>
      <c r="B142" s="295"/>
      <c r="C142" s="268"/>
      <c r="D142" s="262"/>
      <c r="E142" s="260"/>
      <c r="F142" s="296"/>
      <c r="G142" s="262"/>
      <c r="H142" s="260"/>
      <c r="I142" s="296"/>
      <c r="J142" s="275"/>
      <c r="K142" s="292"/>
      <c r="L142" s="280"/>
      <c r="M142" s="286"/>
      <c r="N142" s="255" t="s">
        <v>620</v>
      </c>
      <c r="O142" s="279" t="s">
        <v>779</v>
      </c>
      <c r="P142" s="291"/>
      <c r="Q142" s="292"/>
      <c r="R142" s="280"/>
      <c r="S142" s="274"/>
      <c r="T142"/>
    </row>
    <row r="143" spans="1:20" ht="12.75">
      <c r="B143" s="297"/>
      <c r="C143" s="298"/>
      <c r="D143" s="262"/>
      <c r="E143" s="299"/>
      <c r="F143" s="300"/>
      <c r="G143" s="262"/>
      <c r="H143" s="260"/>
      <c r="I143" s="300"/>
      <c r="J143" s="275"/>
      <c r="K143" s="292"/>
      <c r="L143" s="280"/>
      <c r="M143" s="286"/>
      <c r="N143" s="255" t="s">
        <v>322</v>
      </c>
      <c r="O143" s="279" t="s">
        <v>860</v>
      </c>
      <c r="P143" s="291"/>
      <c r="Q143" s="292"/>
      <c r="R143" s="280"/>
      <c r="S143" s="274"/>
      <c r="T143"/>
    </row>
    <row r="144" spans="1:20" ht="12.75">
      <c r="B144" s="297"/>
      <c r="C144" s="298"/>
      <c r="D144" s="262"/>
      <c r="E144" s="299"/>
      <c r="F144" s="300"/>
      <c r="G144" s="262"/>
      <c r="H144" s="260"/>
      <c r="I144" s="300"/>
      <c r="J144" s="275"/>
      <c r="K144" s="292"/>
      <c r="L144" s="280"/>
      <c r="M144" s="286"/>
      <c r="N144" s="255" t="s">
        <v>621</v>
      </c>
      <c r="O144" s="279" t="s">
        <v>642</v>
      </c>
      <c r="P144" s="291"/>
      <c r="Q144" s="292"/>
      <c r="R144" s="280"/>
      <c r="S144" s="274"/>
      <c r="T144"/>
    </row>
    <row r="145" spans="2:20" ht="12.75">
      <c r="B145" s="297"/>
      <c r="C145" s="298"/>
      <c r="D145" s="262"/>
      <c r="E145" s="299"/>
      <c r="F145" s="300"/>
      <c r="G145" s="262"/>
      <c r="H145" s="299"/>
      <c r="I145" s="300"/>
      <c r="J145" s="275"/>
      <c r="K145" s="292"/>
      <c r="L145" s="280"/>
      <c r="M145" s="286"/>
      <c r="N145" s="255" t="s">
        <v>324</v>
      </c>
      <c r="O145" s="279" t="s">
        <v>643</v>
      </c>
      <c r="P145" s="301"/>
      <c r="Q145" s="292"/>
      <c r="R145" s="280"/>
      <c r="S145" s="274"/>
      <c r="T145"/>
    </row>
    <row r="146" spans="2:20" ht="12.75">
      <c r="B146" s="297"/>
      <c r="C146" s="298"/>
      <c r="D146" s="262"/>
      <c r="E146" s="299"/>
      <c r="F146" s="300"/>
      <c r="G146" s="262"/>
      <c r="H146" s="299"/>
      <c r="I146" s="300"/>
      <c r="J146" s="275"/>
      <c r="K146" s="292"/>
      <c r="L146" s="280"/>
      <c r="M146" s="302"/>
      <c r="N146" s="255" t="s">
        <v>324</v>
      </c>
      <c r="O146" s="279" t="s">
        <v>643</v>
      </c>
      <c r="P146" s="275"/>
      <c r="Q146" s="257"/>
      <c r="R146" s="280"/>
      <c r="S146" s="257"/>
    </row>
    <row r="147" spans="2:20">
      <c r="D147" s="201"/>
      <c r="E147" s="199"/>
      <c r="F147" s="200"/>
      <c r="G147" s="201"/>
      <c r="H147" s="299"/>
      <c r="I147" s="200"/>
      <c r="J147" s="198"/>
      <c r="K147" s="146"/>
      <c r="L147" s="145"/>
      <c r="M147" s="155"/>
      <c r="N147" s="255" t="s">
        <v>328</v>
      </c>
      <c r="O147" s="279" t="s">
        <v>329</v>
      </c>
      <c r="P147" s="198"/>
      <c r="Q147" s="197"/>
      <c r="R147" s="145"/>
      <c r="S147" s="197"/>
    </row>
    <row r="148" spans="2:20">
      <c r="D148" s="201"/>
      <c r="E148" s="199"/>
      <c r="F148" s="200"/>
      <c r="G148" s="201"/>
      <c r="H148" s="299"/>
      <c r="I148" s="200"/>
      <c r="J148" s="198"/>
      <c r="K148" s="146"/>
      <c r="L148" s="145"/>
      <c r="M148" s="155"/>
      <c r="N148" s="255" t="s">
        <v>328</v>
      </c>
      <c r="O148" s="279" t="s">
        <v>329</v>
      </c>
      <c r="P148" s="198"/>
      <c r="Q148" s="197"/>
      <c r="R148" s="145"/>
      <c r="S148" s="197"/>
    </row>
    <row r="149" spans="2:20">
      <c r="D149" s="201"/>
      <c r="E149" s="199"/>
      <c r="F149" s="200"/>
      <c r="G149" s="201"/>
      <c r="H149" s="199"/>
      <c r="I149" s="200"/>
      <c r="J149" s="198"/>
      <c r="K149" s="146"/>
      <c r="L149" s="145"/>
      <c r="M149" s="155"/>
      <c r="N149" s="255" t="s">
        <v>622</v>
      </c>
      <c r="O149" s="279" t="s">
        <v>542</v>
      </c>
      <c r="P149" s="198"/>
      <c r="Q149" s="197"/>
      <c r="R149" s="145"/>
      <c r="S149" s="197"/>
    </row>
    <row r="150" spans="2:20">
      <c r="D150" s="201"/>
      <c r="E150" s="199"/>
      <c r="F150" s="200"/>
      <c r="G150" s="201"/>
      <c r="H150" s="199"/>
      <c r="I150" s="200"/>
      <c r="J150" s="198"/>
      <c r="K150" s="146"/>
      <c r="L150" s="145"/>
      <c r="M150" s="155"/>
      <c r="N150" s="255" t="s">
        <v>622</v>
      </c>
      <c r="O150" s="279" t="s">
        <v>542</v>
      </c>
      <c r="P150" s="198"/>
      <c r="Q150" s="197"/>
      <c r="R150" s="145"/>
      <c r="S150" s="197"/>
    </row>
    <row r="151" spans="2:20">
      <c r="D151" s="201"/>
      <c r="E151" s="199"/>
      <c r="F151" s="200"/>
      <c r="G151" s="201"/>
      <c r="H151" s="199"/>
      <c r="I151" s="200"/>
      <c r="J151" s="198"/>
      <c r="K151" s="146"/>
      <c r="L151" s="145"/>
      <c r="M151" s="155"/>
      <c r="N151" s="254" t="s">
        <v>623</v>
      </c>
      <c r="O151" s="279" t="s">
        <v>644</v>
      </c>
      <c r="P151" s="198"/>
      <c r="Q151" s="197"/>
      <c r="R151" s="145"/>
      <c r="S151" s="197"/>
    </row>
    <row r="152" spans="2:20">
      <c r="D152" s="201"/>
      <c r="E152" s="199"/>
      <c r="F152" s="200"/>
      <c r="G152" s="201"/>
      <c r="H152" s="199"/>
      <c r="I152" s="200"/>
      <c r="J152" s="198"/>
      <c r="K152" s="146"/>
      <c r="L152" s="145"/>
      <c r="M152" s="155"/>
      <c r="N152" s="255" t="s">
        <v>623</v>
      </c>
      <c r="O152" s="279" t="s">
        <v>644</v>
      </c>
      <c r="P152" s="198"/>
      <c r="Q152" s="197"/>
      <c r="R152" s="145"/>
      <c r="S152" s="197"/>
    </row>
    <row r="153" spans="2:20">
      <c r="D153" s="201"/>
      <c r="E153" s="199"/>
      <c r="F153" s="200"/>
      <c r="G153" s="201"/>
      <c r="H153" s="199"/>
      <c r="I153" s="200"/>
      <c r="J153" s="198"/>
      <c r="K153" s="146"/>
      <c r="L153" s="145"/>
      <c r="M153" s="155"/>
      <c r="N153" s="255" t="s">
        <v>846</v>
      </c>
      <c r="O153" s="279" t="s">
        <v>862</v>
      </c>
      <c r="P153" s="198"/>
      <c r="Q153" s="197"/>
      <c r="R153" s="145"/>
      <c r="S153" s="197"/>
    </row>
    <row r="154" spans="2:20">
      <c r="D154" s="201"/>
      <c r="E154" s="199"/>
      <c r="F154" s="200"/>
      <c r="G154" s="201"/>
      <c r="H154" s="199"/>
      <c r="I154" s="200"/>
      <c r="J154" s="198"/>
      <c r="K154" s="146"/>
      <c r="L154" s="145"/>
      <c r="M154" s="155"/>
      <c r="N154" s="254" t="s">
        <v>330</v>
      </c>
      <c r="O154" s="279" t="s">
        <v>331</v>
      </c>
      <c r="P154" s="198"/>
      <c r="Q154" s="197"/>
      <c r="R154" s="145"/>
      <c r="S154" s="197"/>
    </row>
    <row r="155" spans="2:20">
      <c r="D155" s="201"/>
      <c r="E155" s="199"/>
      <c r="F155" s="200"/>
      <c r="G155" s="201"/>
      <c r="H155" s="199"/>
      <c r="I155" s="200"/>
      <c r="J155" s="198"/>
      <c r="K155" s="146"/>
      <c r="L155" s="145"/>
      <c r="M155" s="155"/>
      <c r="N155" s="255" t="s">
        <v>330</v>
      </c>
      <c r="O155" s="279" t="s">
        <v>331</v>
      </c>
      <c r="P155" s="198"/>
      <c r="Q155" s="197"/>
      <c r="R155" s="145"/>
      <c r="S155" s="197"/>
    </row>
    <row r="156" spans="2:20">
      <c r="D156" s="201"/>
      <c r="E156" s="199"/>
      <c r="F156" s="200"/>
      <c r="G156" s="201"/>
      <c r="H156" s="199"/>
      <c r="I156" s="200"/>
      <c r="J156" s="198"/>
      <c r="K156" s="146"/>
      <c r="L156" s="145"/>
      <c r="M156" s="155"/>
      <c r="N156" s="255" t="s">
        <v>624</v>
      </c>
      <c r="O156" s="279" t="s">
        <v>645</v>
      </c>
      <c r="P156" s="198"/>
      <c r="Q156" s="197"/>
      <c r="R156" s="145"/>
      <c r="S156" s="197"/>
    </row>
    <row r="157" spans="2:20">
      <c r="D157" s="201"/>
      <c r="E157" s="199"/>
      <c r="F157" s="200"/>
      <c r="G157" s="201"/>
      <c r="H157" s="199"/>
      <c r="I157" s="200"/>
      <c r="J157" s="198"/>
      <c r="K157" s="146"/>
      <c r="L157" s="145"/>
      <c r="M157" s="155"/>
      <c r="N157" s="255" t="s">
        <v>624</v>
      </c>
      <c r="O157" s="279" t="s">
        <v>863</v>
      </c>
      <c r="P157" s="198"/>
      <c r="Q157" s="197"/>
      <c r="R157" s="145"/>
      <c r="S157" s="197"/>
    </row>
    <row r="158" spans="2:20">
      <c r="D158" s="201"/>
      <c r="E158" s="199"/>
      <c r="F158" s="200"/>
      <c r="G158" s="201"/>
      <c r="H158" s="199"/>
      <c r="I158" s="200"/>
      <c r="J158" s="198"/>
      <c r="K158" s="146"/>
      <c r="L158" s="145"/>
      <c r="M158" s="155"/>
      <c r="N158" s="255" t="s">
        <v>624</v>
      </c>
      <c r="O158" s="279" t="s">
        <v>645</v>
      </c>
      <c r="P158" s="198"/>
      <c r="Q158" s="197"/>
      <c r="R158" s="145"/>
      <c r="S158" s="197"/>
    </row>
    <row r="159" spans="2:20">
      <c r="D159" s="201"/>
      <c r="E159" s="199"/>
      <c r="F159" s="200"/>
      <c r="G159" s="201"/>
      <c r="H159" s="199"/>
      <c r="I159" s="200"/>
      <c r="J159" s="198"/>
      <c r="K159" s="146"/>
      <c r="L159" s="145"/>
      <c r="M159" s="155"/>
      <c r="N159" s="254" t="s">
        <v>809</v>
      </c>
      <c r="O159" s="252" t="s">
        <v>711</v>
      </c>
      <c r="P159" s="198"/>
      <c r="Q159" s="197"/>
      <c r="R159" s="145"/>
      <c r="S159" s="197"/>
    </row>
    <row r="160" spans="2:20">
      <c r="D160" s="201"/>
      <c r="E160" s="199"/>
      <c r="F160" s="200"/>
      <c r="G160" s="201"/>
      <c r="H160" s="199"/>
      <c r="I160" s="200"/>
      <c r="J160" s="198"/>
      <c r="K160" s="146"/>
      <c r="L160" s="145"/>
      <c r="M160" s="155"/>
      <c r="N160" s="254" t="s">
        <v>625</v>
      </c>
      <c r="O160" s="279" t="s">
        <v>646</v>
      </c>
      <c r="P160" s="198"/>
      <c r="Q160" s="197"/>
      <c r="R160" s="145"/>
      <c r="S160" s="197"/>
    </row>
    <row r="161" spans="4:15">
      <c r="D161" s="201"/>
      <c r="E161" s="199"/>
      <c r="F161" s="200"/>
      <c r="G161" s="201"/>
      <c r="H161" s="199"/>
      <c r="I161" s="200"/>
      <c r="N161" s="255" t="s">
        <v>625</v>
      </c>
      <c r="O161" s="279" t="s">
        <v>646</v>
      </c>
    </row>
    <row r="162" spans="4:15">
      <c r="D162" s="201"/>
      <c r="E162" s="199"/>
      <c r="F162" s="200"/>
      <c r="G162" s="201"/>
      <c r="H162" s="199"/>
      <c r="I162" s="200"/>
      <c r="N162" s="254" t="s">
        <v>626</v>
      </c>
      <c r="O162" s="279" t="s">
        <v>647</v>
      </c>
    </row>
    <row r="163" spans="4:15">
      <c r="D163" s="201"/>
      <c r="E163" s="199"/>
      <c r="F163" s="200"/>
      <c r="G163" s="201"/>
      <c r="H163" s="199"/>
      <c r="I163" s="200"/>
      <c r="N163" s="255" t="s">
        <v>626</v>
      </c>
      <c r="O163" s="279" t="s">
        <v>647</v>
      </c>
    </row>
    <row r="164" spans="4:15">
      <c r="D164" s="201"/>
      <c r="E164" s="199"/>
      <c r="F164" s="200"/>
      <c r="G164" s="201"/>
      <c r="H164" s="199"/>
      <c r="I164" s="200"/>
      <c r="N164" s="255" t="s">
        <v>338</v>
      </c>
      <c r="O164" s="279" t="s">
        <v>784</v>
      </c>
    </row>
    <row r="165" spans="4:15">
      <c r="D165" s="201"/>
      <c r="E165" s="199"/>
      <c r="F165" s="200"/>
      <c r="G165" s="201"/>
      <c r="H165" s="199"/>
      <c r="I165" s="200"/>
      <c r="N165" s="255" t="s">
        <v>782</v>
      </c>
      <c r="O165" s="279" t="s">
        <v>785</v>
      </c>
    </row>
    <row r="166" spans="4:15">
      <c r="D166" s="201"/>
      <c r="E166" s="199"/>
      <c r="F166" s="200"/>
      <c r="G166" s="201"/>
      <c r="H166" s="199"/>
      <c r="I166" s="200"/>
      <c r="N166" s="255" t="s">
        <v>782</v>
      </c>
      <c r="O166" s="279" t="s">
        <v>785</v>
      </c>
    </row>
    <row r="167" spans="4:15">
      <c r="D167" s="201"/>
      <c r="E167" s="199"/>
      <c r="F167" s="200"/>
      <c r="G167" s="201"/>
      <c r="H167" s="199"/>
      <c r="I167" s="200"/>
      <c r="N167" s="254" t="s">
        <v>627</v>
      </c>
      <c r="O167" s="279" t="s">
        <v>351</v>
      </c>
    </row>
    <row r="168" spans="4:15">
      <c r="D168" s="201"/>
      <c r="E168" s="199"/>
      <c r="F168" s="200"/>
      <c r="G168" s="201"/>
      <c r="H168" s="199"/>
      <c r="I168" s="200"/>
      <c r="N168" s="255" t="s">
        <v>627</v>
      </c>
      <c r="O168" s="279" t="s">
        <v>351</v>
      </c>
    </row>
    <row r="169" spans="4:15">
      <c r="D169" s="201"/>
      <c r="E169" s="199"/>
      <c r="F169" s="200"/>
      <c r="G169" s="201"/>
      <c r="H169" s="199"/>
      <c r="I169" s="200"/>
      <c r="N169" s="254" t="s">
        <v>628</v>
      </c>
      <c r="O169" s="279" t="s">
        <v>648</v>
      </c>
    </row>
    <row r="170" spans="4:15">
      <c r="D170" s="201"/>
      <c r="E170" s="199"/>
      <c r="F170" s="200"/>
      <c r="G170" s="201"/>
      <c r="H170" s="199"/>
      <c r="I170" s="200"/>
      <c r="N170" s="254" t="s">
        <v>629</v>
      </c>
      <c r="O170" s="279" t="s">
        <v>649</v>
      </c>
    </row>
    <row r="171" spans="4:15">
      <c r="D171" s="201"/>
      <c r="E171" s="199"/>
      <c r="F171" s="200"/>
      <c r="G171" s="201"/>
      <c r="H171" s="199"/>
      <c r="I171" s="200"/>
      <c r="N171" s="254" t="s">
        <v>630</v>
      </c>
      <c r="O171" s="279" t="s">
        <v>650</v>
      </c>
    </row>
    <row r="172" spans="4:15">
      <c r="D172" s="201"/>
      <c r="E172" s="199"/>
      <c r="F172" s="200"/>
      <c r="G172" s="201"/>
      <c r="H172" s="199"/>
      <c r="I172" s="200"/>
      <c r="N172" s="254" t="s">
        <v>631</v>
      </c>
      <c r="O172" s="279" t="s">
        <v>651</v>
      </c>
    </row>
    <row r="173" spans="4:15">
      <c r="D173" s="201"/>
      <c r="E173" s="199"/>
      <c r="F173" s="200"/>
      <c r="G173" s="201"/>
      <c r="H173" s="199"/>
      <c r="I173" s="200"/>
      <c r="N173" s="254" t="s">
        <v>824</v>
      </c>
      <c r="O173" s="279" t="s">
        <v>826</v>
      </c>
    </row>
    <row r="174" spans="4:15">
      <c r="D174" s="201"/>
      <c r="E174" s="199"/>
      <c r="F174" s="200"/>
      <c r="G174" s="201"/>
      <c r="H174" s="199"/>
      <c r="I174" s="200"/>
      <c r="N174" s="254" t="s">
        <v>632</v>
      </c>
      <c r="O174" s="279" t="s">
        <v>653</v>
      </c>
    </row>
    <row r="175" spans="4:15">
      <c r="D175" s="201"/>
      <c r="E175" s="199"/>
      <c r="F175" s="200"/>
      <c r="G175" s="201"/>
      <c r="H175" s="199"/>
      <c r="I175" s="200"/>
      <c r="N175" s="255" t="s">
        <v>360</v>
      </c>
      <c r="O175" s="279" t="s">
        <v>864</v>
      </c>
    </row>
    <row r="176" spans="4:15">
      <c r="D176" s="201"/>
      <c r="E176" s="199"/>
      <c r="F176" s="200"/>
      <c r="G176" s="201"/>
      <c r="H176" s="199"/>
      <c r="I176" s="200"/>
      <c r="N176" s="254" t="s">
        <v>823</v>
      </c>
      <c r="O176" s="279" t="s">
        <v>652</v>
      </c>
    </row>
    <row r="177" spans="4:15">
      <c r="D177" s="201"/>
      <c r="E177" s="199"/>
      <c r="F177" s="200"/>
      <c r="G177" s="201"/>
      <c r="H177" s="199"/>
      <c r="I177" s="200"/>
      <c r="N177" s="254" t="s">
        <v>633</v>
      </c>
      <c r="O177" s="279" t="s">
        <v>654</v>
      </c>
    </row>
    <row r="178" spans="4:15">
      <c r="D178" s="201"/>
      <c r="E178" s="199"/>
      <c r="F178" s="200"/>
      <c r="G178" s="201"/>
      <c r="H178" s="199"/>
      <c r="I178" s="200"/>
      <c r="N178" s="254" t="s">
        <v>634</v>
      </c>
      <c r="O178" s="279" t="s">
        <v>655</v>
      </c>
    </row>
    <row r="179" spans="4:15">
      <c r="D179" s="201"/>
      <c r="E179" s="199"/>
      <c r="F179" s="200"/>
      <c r="G179" s="201"/>
      <c r="H179" s="199"/>
      <c r="I179" s="200"/>
      <c r="N179" s="254" t="s">
        <v>635</v>
      </c>
      <c r="O179" s="279" t="s">
        <v>656</v>
      </c>
    </row>
    <row r="180" spans="4:15">
      <c r="D180" s="201"/>
      <c r="E180" s="199"/>
      <c r="F180" s="200"/>
      <c r="G180" s="201"/>
      <c r="H180" s="199"/>
      <c r="I180" s="200"/>
      <c r="N180" s="257"/>
      <c r="O180" s="280"/>
    </row>
    <row r="181" spans="4:15">
      <c r="D181" s="201"/>
      <c r="E181" s="199"/>
      <c r="F181" s="200"/>
      <c r="G181" s="201"/>
      <c r="H181" s="199"/>
      <c r="I181" s="200"/>
      <c r="N181" s="197"/>
      <c r="O181" s="145"/>
    </row>
    <row r="182" spans="4:15">
      <c r="D182" s="201"/>
      <c r="E182" s="199"/>
      <c r="F182" s="200"/>
      <c r="G182" s="201"/>
      <c r="H182" s="199"/>
      <c r="I182" s="200"/>
      <c r="N182" s="197"/>
      <c r="O182" s="145"/>
    </row>
    <row r="183" spans="4:15">
      <c r="D183" s="201"/>
      <c r="E183" s="199"/>
      <c r="F183" s="200"/>
      <c r="G183" s="201"/>
      <c r="H183" s="199"/>
      <c r="I183" s="200"/>
      <c r="N183" s="197"/>
      <c r="O183" s="145"/>
    </row>
    <row r="184" spans="4:15">
      <c r="D184" s="201"/>
      <c r="E184" s="199"/>
      <c r="F184" s="200"/>
      <c r="G184" s="201"/>
      <c r="H184" s="199"/>
      <c r="I184" s="200"/>
      <c r="N184" s="197"/>
      <c r="O184" s="145"/>
    </row>
    <row r="185" spans="4:15">
      <c r="D185" s="201"/>
      <c r="E185" s="199"/>
      <c r="F185" s="200"/>
      <c r="G185" s="201"/>
      <c r="H185" s="199"/>
      <c r="I185" s="200"/>
      <c r="N185" s="197"/>
      <c r="O185" s="145"/>
    </row>
    <row r="186" spans="4:15">
      <c r="D186" s="201"/>
      <c r="E186" s="199"/>
      <c r="F186" s="200"/>
      <c r="G186" s="201"/>
      <c r="H186" s="199"/>
      <c r="I186" s="200"/>
      <c r="N186" s="197"/>
      <c r="O186" s="145"/>
    </row>
    <row r="187" spans="4:15">
      <c r="D187" s="201"/>
      <c r="E187" s="199"/>
      <c r="F187" s="200"/>
      <c r="G187" s="201"/>
      <c r="H187" s="199"/>
      <c r="I187" s="200"/>
      <c r="N187" s="197"/>
      <c r="O187" s="145"/>
    </row>
    <row r="188" spans="4:15">
      <c r="D188" s="201"/>
      <c r="E188" s="199"/>
      <c r="F188" s="200"/>
      <c r="G188" s="201"/>
      <c r="H188" s="199"/>
      <c r="I188" s="200"/>
      <c r="N188" s="197"/>
      <c r="O188" s="145"/>
    </row>
    <row r="189" spans="4:15">
      <c r="D189" s="201"/>
      <c r="E189" s="199"/>
      <c r="F189" s="200"/>
      <c r="G189" s="201"/>
      <c r="H189" s="199"/>
      <c r="I189" s="200"/>
      <c r="N189" s="197"/>
      <c r="O189" s="145"/>
    </row>
    <row r="190" spans="4:15">
      <c r="D190" s="201"/>
      <c r="E190" s="199"/>
      <c r="F190" s="200"/>
      <c r="G190" s="201"/>
      <c r="H190" s="199"/>
      <c r="I190" s="200"/>
      <c r="N190" s="197"/>
      <c r="O190" s="145"/>
    </row>
    <row r="191" spans="4:15">
      <c r="D191" s="201"/>
      <c r="E191" s="199"/>
      <c r="F191" s="200"/>
      <c r="G191" s="201"/>
      <c r="H191" s="199"/>
      <c r="I191" s="200"/>
      <c r="N191" s="197"/>
      <c r="O191" s="145"/>
    </row>
    <row r="192" spans="4:15">
      <c r="D192" s="201"/>
      <c r="E192" s="199"/>
      <c r="F192" s="200"/>
      <c r="G192" s="201"/>
      <c r="H192" s="199"/>
      <c r="I192" s="200"/>
      <c r="N192" s="197"/>
      <c r="O192" s="145"/>
    </row>
    <row r="193" spans="4:15">
      <c r="D193" s="201"/>
      <c r="E193" s="199"/>
      <c r="F193" s="200"/>
      <c r="G193" s="201"/>
      <c r="H193" s="199"/>
      <c r="I193" s="200"/>
      <c r="N193" s="197"/>
      <c r="O193" s="145"/>
    </row>
    <row r="194" spans="4:15">
      <c r="D194" s="201"/>
      <c r="E194" s="199"/>
      <c r="F194" s="200"/>
      <c r="G194" s="201"/>
      <c r="H194" s="199"/>
      <c r="I194" s="200"/>
      <c r="N194" s="197"/>
      <c r="O194" s="145"/>
    </row>
    <row r="195" spans="4:15">
      <c r="D195" s="201"/>
      <c r="E195" s="199"/>
      <c r="F195" s="200"/>
      <c r="G195" s="201"/>
      <c r="H195" s="199"/>
      <c r="I195" s="200"/>
    </row>
    <row r="196" spans="4:15">
      <c r="D196" s="201"/>
      <c r="E196" s="199"/>
      <c r="F196" s="200"/>
      <c r="G196" s="201"/>
      <c r="H196" s="199"/>
      <c r="I196" s="200"/>
    </row>
    <row r="197" spans="4:15">
      <c r="D197" s="201"/>
      <c r="E197" s="199"/>
      <c r="F197" s="200"/>
      <c r="G197" s="201"/>
      <c r="H197" s="199"/>
      <c r="I197" s="200"/>
    </row>
    <row r="198" spans="4:15">
      <c r="D198" s="201"/>
      <c r="E198" s="199"/>
      <c r="F198" s="200"/>
      <c r="G198" s="201"/>
      <c r="H198" s="199"/>
      <c r="I198" s="200"/>
    </row>
    <row r="199" spans="4:15">
      <c r="D199" s="201"/>
      <c r="E199" s="199"/>
      <c r="F199" s="200"/>
      <c r="G199" s="201"/>
      <c r="H199" s="199"/>
      <c r="I199" s="200"/>
    </row>
    <row r="200" spans="4:15">
      <c r="D200" s="201"/>
      <c r="E200" s="199"/>
      <c r="F200" s="200"/>
      <c r="G200" s="201"/>
      <c r="H200" s="199"/>
      <c r="I200" s="200"/>
    </row>
    <row r="201" spans="4:15">
      <c r="D201" s="201"/>
      <c r="E201" s="199"/>
      <c r="F201" s="200"/>
      <c r="G201" s="201"/>
      <c r="H201" s="199"/>
      <c r="I201" s="200"/>
    </row>
    <row r="202" spans="4:15">
      <c r="D202" s="201"/>
      <c r="E202" s="199"/>
      <c r="F202" s="200"/>
      <c r="G202" s="201"/>
      <c r="H202" s="199"/>
      <c r="I202" s="200"/>
    </row>
    <row r="203" spans="4:15">
      <c r="D203" s="201"/>
      <c r="E203" s="199"/>
      <c r="F203" s="200"/>
      <c r="G203" s="201"/>
      <c r="H203" s="199"/>
      <c r="I203" s="200"/>
    </row>
    <row r="204" spans="4:15">
      <c r="D204" s="201"/>
      <c r="E204" s="199"/>
      <c r="F204" s="200"/>
      <c r="G204" s="201"/>
      <c r="H204" s="199"/>
      <c r="I204" s="200"/>
    </row>
    <row r="205" spans="4:15">
      <c r="D205" s="201"/>
      <c r="E205" s="199"/>
      <c r="F205" s="200"/>
      <c r="G205" s="201"/>
      <c r="H205" s="199"/>
      <c r="I205" s="200"/>
    </row>
    <row r="206" spans="4:15">
      <c r="D206" s="201"/>
      <c r="E206" s="199"/>
      <c r="F206" s="200"/>
      <c r="G206" s="201"/>
      <c r="H206" s="199"/>
      <c r="I206" s="200"/>
    </row>
    <row r="207" spans="4:15">
      <c r="D207" s="201"/>
      <c r="E207" s="199"/>
      <c r="F207" s="200"/>
      <c r="G207" s="201"/>
      <c r="H207" s="199"/>
      <c r="I207" s="200"/>
    </row>
    <row r="208" spans="4:15">
      <c r="D208" s="201"/>
      <c r="E208" s="199"/>
      <c r="F208" s="200"/>
      <c r="G208" s="201"/>
      <c r="H208" s="199"/>
      <c r="I208" s="200"/>
    </row>
    <row r="209" spans="4:9">
      <c r="D209" s="201"/>
      <c r="E209" s="199"/>
      <c r="F209" s="200"/>
      <c r="G209" s="201"/>
      <c r="H209" s="199"/>
      <c r="I209" s="200"/>
    </row>
    <row r="210" spans="4:9">
      <c r="D210" s="201"/>
      <c r="E210" s="199"/>
      <c r="F210" s="200"/>
      <c r="G210" s="201"/>
      <c r="H210" s="199"/>
      <c r="I210" s="200"/>
    </row>
    <row r="211" spans="4:9">
      <c r="D211" s="201"/>
      <c r="E211" s="199"/>
      <c r="F211" s="200"/>
      <c r="G211" s="201"/>
      <c r="H211" s="199"/>
      <c r="I211" s="200"/>
    </row>
    <row r="212" spans="4:9">
      <c r="D212" s="201"/>
      <c r="E212" s="199"/>
      <c r="F212" s="200"/>
      <c r="G212" s="201"/>
      <c r="H212" s="199"/>
      <c r="I212" s="200"/>
    </row>
    <row r="213" spans="4:9">
      <c r="D213" s="201"/>
      <c r="E213" s="199"/>
      <c r="F213" s="200"/>
      <c r="G213" s="201"/>
      <c r="H213" s="199"/>
      <c r="I213" s="200"/>
    </row>
    <row r="214" spans="4:9">
      <c r="D214" s="201"/>
      <c r="E214" s="199"/>
      <c r="F214" s="200"/>
      <c r="G214" s="201"/>
      <c r="H214" s="199"/>
      <c r="I214" s="200"/>
    </row>
    <row r="215" spans="4:9">
      <c r="D215" s="201"/>
      <c r="E215" s="199"/>
      <c r="F215" s="200"/>
      <c r="G215" s="201"/>
      <c r="H215" s="199"/>
      <c r="I215" s="200"/>
    </row>
    <row r="216" spans="4:9">
      <c r="D216" s="201"/>
      <c r="E216" s="199"/>
      <c r="F216" s="200"/>
      <c r="G216" s="201"/>
      <c r="H216" s="199"/>
      <c r="I216" s="200"/>
    </row>
    <row r="217" spans="4:9">
      <c r="D217" s="201"/>
      <c r="E217" s="199"/>
      <c r="F217" s="200"/>
      <c r="G217" s="201"/>
      <c r="H217" s="199"/>
      <c r="I217" s="200"/>
    </row>
    <row r="218" spans="4:9">
      <c r="D218" s="201"/>
      <c r="E218" s="199"/>
      <c r="F218" s="200"/>
      <c r="G218" s="201"/>
      <c r="H218" s="199"/>
      <c r="I218" s="200"/>
    </row>
    <row r="219" spans="4:9">
      <c r="D219" s="201"/>
      <c r="E219" s="199"/>
      <c r="F219" s="200"/>
      <c r="G219" s="201"/>
      <c r="H219" s="199"/>
      <c r="I219" s="200"/>
    </row>
    <row r="220" spans="4:9">
      <c r="D220" s="201"/>
      <c r="E220" s="199"/>
      <c r="F220" s="200"/>
      <c r="G220" s="201"/>
      <c r="H220" s="199"/>
      <c r="I220" s="200"/>
    </row>
    <row r="221" spans="4:9">
      <c r="D221" s="201"/>
      <c r="E221" s="199"/>
      <c r="F221" s="200"/>
      <c r="G221" s="201"/>
      <c r="H221" s="199"/>
      <c r="I221" s="200"/>
    </row>
    <row r="222" spans="4:9">
      <c r="D222" s="201"/>
      <c r="E222" s="199"/>
      <c r="F222" s="200"/>
      <c r="G222" s="201"/>
      <c r="H222" s="199"/>
      <c r="I222" s="200"/>
    </row>
    <row r="223" spans="4:9">
      <c r="D223" s="201"/>
      <c r="E223" s="199"/>
      <c r="F223" s="200"/>
      <c r="G223" s="201"/>
      <c r="H223" s="199"/>
      <c r="I223" s="200"/>
    </row>
    <row r="224" spans="4:9">
      <c r="D224" s="201"/>
      <c r="E224" s="199"/>
      <c r="F224" s="200"/>
      <c r="G224" s="201"/>
      <c r="H224" s="199"/>
      <c r="I224" s="200"/>
    </row>
    <row r="225" spans="4:9">
      <c r="D225" s="201"/>
      <c r="E225" s="199"/>
      <c r="F225" s="200"/>
      <c r="G225" s="201"/>
      <c r="H225" s="199"/>
      <c r="I225" s="200"/>
    </row>
    <row r="226" spans="4:9">
      <c r="D226" s="201"/>
      <c r="E226" s="199"/>
      <c r="F226" s="200"/>
      <c r="G226" s="201"/>
      <c r="H226" s="199"/>
      <c r="I226" s="200"/>
    </row>
    <row r="227" spans="4:9">
      <c r="D227" s="201"/>
      <c r="E227" s="199"/>
      <c r="F227" s="200"/>
      <c r="G227" s="201"/>
      <c r="H227" s="199"/>
      <c r="I227" s="200"/>
    </row>
    <row r="228" spans="4:9">
      <c r="D228" s="201"/>
      <c r="E228" s="199"/>
      <c r="F228" s="200"/>
      <c r="G228" s="201"/>
      <c r="H228" s="199"/>
      <c r="I228" s="200"/>
    </row>
    <row r="229" spans="4:9">
      <c r="D229" s="201"/>
      <c r="E229" s="199"/>
      <c r="F229" s="200"/>
      <c r="G229" s="201"/>
      <c r="H229" s="199"/>
      <c r="I229" s="200"/>
    </row>
    <row r="230" spans="4:9">
      <c r="D230" s="201"/>
      <c r="E230" s="199"/>
      <c r="F230" s="200"/>
      <c r="G230" s="201"/>
      <c r="H230" s="199"/>
      <c r="I230" s="200"/>
    </row>
    <row r="231" spans="4:9">
      <c r="D231" s="201"/>
      <c r="E231" s="199"/>
      <c r="F231" s="200"/>
      <c r="G231" s="201"/>
      <c r="H231" s="199"/>
      <c r="I231" s="200"/>
    </row>
    <row r="232" spans="4:9">
      <c r="D232" s="201"/>
      <c r="E232" s="199"/>
      <c r="F232" s="200"/>
      <c r="G232" s="201"/>
      <c r="H232" s="199"/>
      <c r="I232" s="200"/>
    </row>
    <row r="233" spans="4:9">
      <c r="D233" s="201"/>
      <c r="E233" s="199"/>
      <c r="F233" s="200"/>
      <c r="G233" s="201"/>
      <c r="H233" s="199"/>
      <c r="I233" s="200"/>
    </row>
    <row r="234" spans="4:9">
      <c r="D234" s="201"/>
      <c r="E234" s="199"/>
      <c r="F234" s="200"/>
      <c r="G234" s="201"/>
      <c r="H234" s="199"/>
      <c r="I234" s="200"/>
    </row>
    <row r="235" spans="4:9">
      <c r="D235" s="201"/>
      <c r="E235" s="199"/>
      <c r="F235" s="200"/>
      <c r="G235" s="201"/>
      <c r="H235" s="199"/>
      <c r="I235" s="200"/>
    </row>
    <row r="236" spans="4:9">
      <c r="D236" s="201"/>
      <c r="E236" s="199"/>
      <c r="F236" s="200"/>
      <c r="G236" s="201"/>
      <c r="H236" s="199"/>
      <c r="I236" s="200"/>
    </row>
    <row r="237" spans="4:9">
      <c r="D237" s="201"/>
      <c r="E237" s="199"/>
      <c r="F237" s="200"/>
      <c r="G237" s="201"/>
      <c r="H237" s="199"/>
      <c r="I237" s="200"/>
    </row>
    <row r="238" spans="4:9">
      <c r="D238" s="201"/>
      <c r="E238" s="199"/>
      <c r="F238" s="200"/>
      <c r="G238" s="201"/>
      <c r="H238" s="199"/>
      <c r="I238" s="200"/>
    </row>
    <row r="239" spans="4:9">
      <c r="D239" s="201"/>
      <c r="E239" s="199"/>
      <c r="F239" s="200"/>
      <c r="G239" s="201"/>
      <c r="H239" s="199"/>
      <c r="I239" s="200"/>
    </row>
    <row r="240" spans="4:9">
      <c r="D240" s="201"/>
      <c r="E240" s="199"/>
      <c r="F240" s="200"/>
      <c r="G240" s="201"/>
      <c r="H240" s="199"/>
      <c r="I240" s="200"/>
    </row>
    <row r="241" spans="4:9">
      <c r="D241" s="201"/>
      <c r="E241" s="199"/>
      <c r="F241" s="200"/>
      <c r="G241" s="201"/>
      <c r="H241" s="199"/>
      <c r="I241" s="200"/>
    </row>
    <row r="242" spans="4:9">
      <c r="D242" s="201"/>
      <c r="E242" s="199"/>
      <c r="F242" s="200"/>
      <c r="G242" s="201"/>
      <c r="H242" s="199"/>
      <c r="I242" s="200"/>
    </row>
    <row r="243" spans="4:9">
      <c r="D243" s="201"/>
      <c r="E243" s="199"/>
      <c r="F243" s="200"/>
      <c r="G243" s="201"/>
      <c r="H243" s="199"/>
      <c r="I243" s="200"/>
    </row>
    <row r="244" spans="4:9">
      <c r="D244" s="201"/>
      <c r="E244" s="199"/>
      <c r="F244" s="200"/>
      <c r="G244" s="201"/>
      <c r="H244" s="199"/>
      <c r="I244" s="200"/>
    </row>
    <row r="245" spans="4:9">
      <c r="D245" s="201"/>
      <c r="E245" s="199"/>
      <c r="F245" s="200"/>
      <c r="G245" s="201"/>
      <c r="H245" s="199"/>
      <c r="I245" s="200"/>
    </row>
    <row r="246" spans="4:9">
      <c r="D246" s="201"/>
      <c r="E246" s="199"/>
      <c r="F246" s="200"/>
      <c r="G246" s="201"/>
      <c r="H246" s="199"/>
      <c r="I246" s="200"/>
    </row>
    <row r="247" spans="4:9">
      <c r="D247" s="201"/>
      <c r="E247" s="199"/>
      <c r="F247" s="200"/>
      <c r="G247" s="201"/>
      <c r="H247" s="199"/>
      <c r="I247" s="200"/>
    </row>
    <row r="248" spans="4:9">
      <c r="D248" s="201"/>
      <c r="E248" s="199"/>
      <c r="F248" s="200"/>
      <c r="G248" s="201"/>
      <c r="H248" s="199"/>
      <c r="I248" s="200"/>
    </row>
    <row r="249" spans="4:9">
      <c r="D249" s="201"/>
      <c r="E249" s="199"/>
      <c r="F249" s="200"/>
      <c r="G249" s="201"/>
      <c r="H249" s="199"/>
      <c r="I249" s="200"/>
    </row>
    <row r="250" spans="4:9">
      <c r="D250" s="201"/>
      <c r="E250" s="199"/>
      <c r="F250" s="200"/>
      <c r="G250" s="201"/>
      <c r="H250" s="199"/>
      <c r="I250" s="200"/>
    </row>
    <row r="251" spans="4:9">
      <c r="D251" s="201"/>
      <c r="E251" s="199"/>
      <c r="F251" s="200"/>
      <c r="G251" s="201"/>
      <c r="H251" s="199"/>
      <c r="I251" s="200"/>
    </row>
    <row r="252" spans="4:9">
      <c r="D252" s="201"/>
      <c r="E252" s="199"/>
      <c r="F252" s="200"/>
      <c r="G252" s="201"/>
      <c r="H252" s="199"/>
      <c r="I252" s="200"/>
    </row>
    <row r="253" spans="4:9">
      <c r="D253" s="201"/>
      <c r="E253" s="199"/>
      <c r="F253" s="200"/>
      <c r="G253" s="201"/>
      <c r="H253" s="199"/>
      <c r="I253" s="200"/>
    </row>
    <row r="254" spans="4:9">
      <c r="D254" s="201"/>
      <c r="E254" s="199"/>
      <c r="F254" s="200"/>
      <c r="G254" s="201"/>
      <c r="H254" s="199"/>
      <c r="I254" s="200"/>
    </row>
    <row r="255" spans="4:9">
      <c r="D255" s="201"/>
      <c r="E255" s="199"/>
      <c r="F255" s="200"/>
      <c r="G255" s="201"/>
      <c r="H255" s="199"/>
      <c r="I255" s="200"/>
    </row>
    <row r="256" spans="4:9">
      <c r="D256" s="201"/>
      <c r="E256" s="199"/>
      <c r="F256" s="200"/>
      <c r="G256" s="201"/>
      <c r="H256" s="199"/>
      <c r="I256" s="200"/>
    </row>
    <row r="257" spans="4:9">
      <c r="D257" s="201"/>
      <c r="E257" s="199"/>
      <c r="F257" s="200"/>
      <c r="G257" s="201"/>
      <c r="H257" s="199"/>
      <c r="I257" s="200"/>
    </row>
    <row r="258" spans="4:9">
      <c r="D258" s="201"/>
      <c r="E258" s="199"/>
      <c r="F258" s="200"/>
      <c r="G258" s="201"/>
      <c r="H258" s="199"/>
      <c r="I258" s="200"/>
    </row>
    <row r="259" spans="4:9">
      <c r="D259" s="201"/>
      <c r="E259" s="199"/>
      <c r="F259" s="200"/>
      <c r="G259" s="201"/>
      <c r="H259" s="199"/>
      <c r="I259" s="200"/>
    </row>
    <row r="260" spans="4:9">
      <c r="D260" s="201"/>
      <c r="E260" s="199"/>
      <c r="F260" s="200"/>
      <c r="G260" s="201"/>
      <c r="H260" s="199"/>
      <c r="I260" s="200"/>
    </row>
    <row r="261" spans="4:9">
      <c r="D261" s="201"/>
      <c r="E261" s="199"/>
      <c r="F261" s="200"/>
      <c r="G261" s="201"/>
      <c r="H261" s="199"/>
      <c r="I261" s="200"/>
    </row>
    <row r="262" spans="4:9">
      <c r="D262" s="201"/>
      <c r="E262" s="199"/>
      <c r="F262" s="200"/>
      <c r="G262" s="201"/>
      <c r="H262" s="199"/>
      <c r="I262" s="200"/>
    </row>
    <row r="263" spans="4:9">
      <c r="D263" s="201"/>
      <c r="E263" s="199"/>
      <c r="F263" s="200"/>
      <c r="G263" s="201"/>
      <c r="H263" s="199"/>
      <c r="I263" s="200"/>
    </row>
    <row r="264" spans="4:9">
      <c r="D264" s="201"/>
      <c r="E264" s="199"/>
      <c r="F264" s="200"/>
      <c r="G264" s="201"/>
      <c r="H264" s="199"/>
      <c r="I264" s="200"/>
    </row>
    <row r="265" spans="4:9">
      <c r="D265" s="201"/>
      <c r="E265" s="199"/>
      <c r="F265" s="200"/>
      <c r="G265" s="201"/>
      <c r="H265" s="199"/>
      <c r="I265" s="200"/>
    </row>
    <row r="266" spans="4:9">
      <c r="D266" s="201"/>
      <c r="E266" s="199"/>
      <c r="F266" s="200"/>
      <c r="G266" s="201"/>
      <c r="H266" s="199"/>
      <c r="I266" s="200"/>
    </row>
    <row r="267" spans="4:9">
      <c r="D267" s="201"/>
      <c r="E267" s="199"/>
      <c r="F267" s="200"/>
      <c r="G267" s="201"/>
      <c r="H267" s="199"/>
      <c r="I267" s="200"/>
    </row>
    <row r="268" spans="4:9">
      <c r="D268" s="201"/>
      <c r="E268" s="199"/>
      <c r="F268" s="200"/>
      <c r="G268" s="201"/>
      <c r="H268" s="199"/>
      <c r="I268" s="200"/>
    </row>
    <row r="269" spans="4:9">
      <c r="D269" s="201"/>
      <c r="E269" s="199"/>
      <c r="F269" s="200"/>
      <c r="G269" s="201"/>
      <c r="H269" s="199"/>
      <c r="I269" s="200"/>
    </row>
    <row r="270" spans="4:9">
      <c r="D270" s="201"/>
      <c r="E270" s="199"/>
      <c r="F270" s="200"/>
      <c r="G270" s="201"/>
      <c r="H270" s="199"/>
      <c r="I270" s="200"/>
    </row>
    <row r="271" spans="4:9">
      <c r="D271" s="201"/>
      <c r="E271" s="199"/>
      <c r="F271" s="200"/>
      <c r="G271" s="201"/>
      <c r="H271" s="199"/>
      <c r="I271" s="200"/>
    </row>
    <row r="272" spans="4:9">
      <c r="D272" s="201"/>
      <c r="E272" s="199"/>
      <c r="F272" s="200"/>
      <c r="G272" s="201"/>
      <c r="H272" s="199"/>
      <c r="I272" s="200"/>
    </row>
    <row r="273" spans="4:9">
      <c r="D273" s="201"/>
      <c r="E273" s="199"/>
      <c r="F273" s="200"/>
      <c r="G273" s="201"/>
      <c r="H273" s="199"/>
      <c r="I273" s="200"/>
    </row>
    <row r="274" spans="4:9">
      <c r="D274" s="201"/>
      <c r="E274" s="199"/>
      <c r="F274" s="200"/>
      <c r="G274" s="201"/>
      <c r="H274" s="199"/>
      <c r="I274" s="200"/>
    </row>
    <row r="275" spans="4:9">
      <c r="D275" s="201"/>
      <c r="E275" s="199"/>
      <c r="F275" s="200"/>
      <c r="G275" s="201"/>
      <c r="H275" s="199"/>
      <c r="I275" s="200"/>
    </row>
    <row r="276" spans="4:9">
      <c r="D276" s="201"/>
      <c r="E276" s="199"/>
      <c r="F276" s="200"/>
      <c r="G276" s="201"/>
      <c r="H276" s="199"/>
      <c r="I276" s="200"/>
    </row>
    <row r="277" spans="4:9">
      <c r="D277" s="201"/>
      <c r="E277" s="199"/>
      <c r="F277" s="200"/>
      <c r="G277" s="201"/>
      <c r="H277" s="199"/>
      <c r="I277" s="200"/>
    </row>
    <row r="278" spans="4:9">
      <c r="D278" s="201"/>
      <c r="E278" s="199"/>
      <c r="F278" s="200"/>
      <c r="G278" s="201"/>
      <c r="H278" s="199"/>
      <c r="I278" s="200"/>
    </row>
    <row r="279" spans="4:9">
      <c r="D279" s="201"/>
      <c r="E279" s="199"/>
      <c r="F279" s="200"/>
      <c r="G279" s="201"/>
      <c r="H279" s="199"/>
      <c r="I279" s="200"/>
    </row>
    <row r="280" spans="4:9">
      <c r="D280" s="201"/>
      <c r="E280" s="199"/>
      <c r="F280" s="200"/>
      <c r="G280" s="201"/>
      <c r="H280" s="199"/>
      <c r="I280" s="200"/>
    </row>
    <row r="281" spans="4:9">
      <c r="D281" s="201"/>
      <c r="E281" s="199"/>
      <c r="F281" s="200"/>
      <c r="G281" s="201"/>
      <c r="H281" s="199"/>
      <c r="I281" s="200"/>
    </row>
    <row r="282" spans="4:9">
      <c r="D282" s="201"/>
      <c r="E282" s="199"/>
      <c r="F282" s="200"/>
      <c r="G282" s="201"/>
      <c r="H282" s="199"/>
      <c r="I282" s="200"/>
    </row>
    <row r="283" spans="4:9">
      <c r="D283" s="201"/>
      <c r="E283" s="199"/>
      <c r="F283" s="200"/>
      <c r="G283" s="201"/>
      <c r="H283" s="199"/>
      <c r="I283" s="200"/>
    </row>
    <row r="284" spans="4:9">
      <c r="D284" s="201"/>
      <c r="E284" s="199"/>
      <c r="F284" s="200"/>
      <c r="G284" s="201"/>
      <c r="H284" s="199"/>
      <c r="I284" s="200"/>
    </row>
    <row r="285" spans="4:9">
      <c r="D285" s="201"/>
      <c r="E285" s="199"/>
      <c r="F285" s="200"/>
      <c r="G285" s="201"/>
      <c r="H285" s="199"/>
      <c r="I285" s="200"/>
    </row>
    <row r="286" spans="4:9">
      <c r="D286" s="201"/>
      <c r="E286" s="199"/>
      <c r="F286" s="200"/>
      <c r="G286" s="201"/>
      <c r="H286" s="199"/>
      <c r="I286" s="200"/>
    </row>
    <row r="287" spans="4:9">
      <c r="D287" s="201"/>
      <c r="E287" s="199"/>
      <c r="F287" s="200"/>
      <c r="G287" s="201"/>
      <c r="H287" s="199"/>
      <c r="I287" s="200"/>
    </row>
    <row r="288" spans="4:9">
      <c r="D288" s="201"/>
      <c r="E288" s="199"/>
      <c r="F288" s="200"/>
      <c r="G288" s="201"/>
      <c r="H288" s="199"/>
      <c r="I288" s="200"/>
    </row>
    <row r="289" spans="4:9">
      <c r="D289" s="201"/>
      <c r="E289" s="199"/>
      <c r="F289" s="200"/>
      <c r="G289" s="201"/>
      <c r="H289" s="199"/>
      <c r="I289" s="200"/>
    </row>
    <row r="290" spans="4:9">
      <c r="D290" s="201"/>
      <c r="E290" s="199"/>
      <c r="F290" s="200"/>
      <c r="G290" s="201"/>
      <c r="H290" s="199"/>
      <c r="I290" s="200"/>
    </row>
    <row r="291" spans="4:9">
      <c r="D291" s="201"/>
      <c r="E291" s="199"/>
      <c r="F291" s="200"/>
      <c r="G291" s="201"/>
      <c r="H291" s="199"/>
      <c r="I291" s="200"/>
    </row>
    <row r="292" spans="4:9">
      <c r="D292" s="201"/>
      <c r="E292" s="199"/>
      <c r="F292" s="200"/>
      <c r="G292" s="201"/>
      <c r="H292" s="199"/>
      <c r="I292" s="200"/>
    </row>
    <row r="293" spans="4:9">
      <c r="D293" s="201"/>
      <c r="E293" s="199"/>
      <c r="F293" s="200"/>
      <c r="G293" s="201"/>
      <c r="H293" s="199"/>
      <c r="I293" s="200"/>
    </row>
    <row r="294" spans="4:9">
      <c r="D294" s="201"/>
      <c r="E294" s="199"/>
      <c r="F294" s="200"/>
      <c r="G294" s="201"/>
      <c r="H294" s="199"/>
      <c r="I294" s="200"/>
    </row>
    <row r="295" spans="4:9">
      <c r="D295" s="201"/>
      <c r="E295" s="199"/>
      <c r="F295" s="200"/>
      <c r="G295" s="201"/>
      <c r="H295" s="199"/>
      <c r="I295" s="200"/>
    </row>
    <row r="296" spans="4:9">
      <c r="D296" s="201"/>
      <c r="E296" s="199"/>
      <c r="F296" s="200"/>
      <c r="G296" s="201"/>
      <c r="H296" s="199"/>
      <c r="I296" s="200"/>
    </row>
    <row r="297" spans="4:9">
      <c r="D297" s="201"/>
      <c r="E297" s="199"/>
      <c r="F297" s="200"/>
      <c r="G297" s="201"/>
      <c r="H297" s="199"/>
      <c r="I297" s="200"/>
    </row>
    <row r="298" spans="4:9">
      <c r="D298" s="201"/>
      <c r="E298" s="199"/>
      <c r="F298" s="200"/>
      <c r="G298" s="201"/>
      <c r="H298" s="199"/>
      <c r="I298" s="200"/>
    </row>
    <row r="299" spans="4:9">
      <c r="D299" s="201"/>
      <c r="E299" s="199"/>
      <c r="F299" s="200"/>
      <c r="G299" s="201"/>
      <c r="H299" s="199"/>
      <c r="I299" s="200"/>
    </row>
    <row r="300" spans="4:9">
      <c r="D300" s="201"/>
      <c r="E300" s="199"/>
      <c r="F300" s="200"/>
      <c r="G300" s="201"/>
      <c r="H300" s="199"/>
      <c r="I300" s="200"/>
    </row>
    <row r="301" spans="4:9">
      <c r="D301" s="201"/>
      <c r="E301" s="199"/>
      <c r="F301" s="200"/>
      <c r="G301" s="201"/>
      <c r="H301" s="199"/>
      <c r="I301" s="200"/>
    </row>
    <row r="302" spans="4:9">
      <c r="D302" s="201"/>
      <c r="E302" s="199"/>
      <c r="F302" s="200"/>
      <c r="G302" s="201"/>
      <c r="H302" s="199"/>
      <c r="I302" s="200"/>
    </row>
    <row r="303" spans="4:9">
      <c r="D303" s="201"/>
      <c r="E303" s="199"/>
      <c r="F303" s="200"/>
      <c r="G303" s="201"/>
      <c r="H303" s="199"/>
      <c r="I303" s="200"/>
    </row>
    <row r="304" spans="4:9">
      <c r="D304" s="201"/>
      <c r="E304" s="199"/>
      <c r="F304" s="200"/>
      <c r="G304" s="201"/>
      <c r="H304" s="199"/>
      <c r="I304" s="200"/>
    </row>
    <row r="305" spans="4:9">
      <c r="D305" s="201"/>
      <c r="E305" s="199"/>
      <c r="F305" s="200"/>
      <c r="G305" s="201"/>
      <c r="H305" s="199"/>
      <c r="I305" s="200"/>
    </row>
    <row r="306" spans="4:9">
      <c r="D306" s="201"/>
      <c r="E306" s="199"/>
      <c r="F306" s="200"/>
      <c r="G306" s="201"/>
      <c r="H306" s="199"/>
      <c r="I306" s="200"/>
    </row>
    <row r="307" spans="4:9">
      <c r="D307" s="201"/>
      <c r="E307" s="199"/>
      <c r="F307" s="200"/>
      <c r="G307" s="201"/>
      <c r="H307" s="199"/>
      <c r="I307" s="200"/>
    </row>
    <row r="308" spans="4:9">
      <c r="D308" s="201"/>
      <c r="E308" s="199"/>
      <c r="F308" s="200"/>
      <c r="G308" s="201"/>
      <c r="H308" s="199"/>
      <c r="I308" s="200"/>
    </row>
    <row r="309" spans="4:9">
      <c r="D309" s="201"/>
      <c r="E309" s="199"/>
      <c r="F309" s="200"/>
      <c r="G309" s="201"/>
      <c r="H309" s="199"/>
      <c r="I309" s="200"/>
    </row>
    <row r="310" spans="4:9">
      <c r="D310" s="201"/>
      <c r="E310" s="199"/>
      <c r="F310" s="200"/>
      <c r="G310" s="201"/>
      <c r="H310" s="199"/>
      <c r="I310" s="200"/>
    </row>
    <row r="311" spans="4:9">
      <c r="D311" s="201"/>
      <c r="E311" s="199"/>
      <c r="F311" s="200"/>
      <c r="G311" s="201"/>
      <c r="H311" s="199"/>
      <c r="I311" s="200"/>
    </row>
    <row r="312" spans="4:9">
      <c r="D312" s="201"/>
      <c r="E312" s="199"/>
      <c r="F312" s="200"/>
      <c r="G312" s="201"/>
      <c r="H312" s="199"/>
      <c r="I312" s="200"/>
    </row>
    <row r="313" spans="4:9">
      <c r="D313" s="201"/>
      <c r="E313" s="199"/>
      <c r="F313" s="200"/>
      <c r="G313" s="201"/>
      <c r="H313" s="199"/>
      <c r="I313" s="200"/>
    </row>
    <row r="314" spans="4:9">
      <c r="D314" s="201"/>
      <c r="E314" s="199"/>
      <c r="F314" s="200"/>
      <c r="G314" s="201"/>
      <c r="H314" s="199"/>
      <c r="I314" s="200"/>
    </row>
    <row r="315" spans="4:9">
      <c r="D315" s="201"/>
      <c r="E315" s="199"/>
      <c r="F315" s="200"/>
      <c r="G315" s="201"/>
      <c r="H315" s="199"/>
      <c r="I315" s="200"/>
    </row>
    <row r="316" spans="4:9">
      <c r="D316" s="201"/>
      <c r="E316" s="199"/>
      <c r="F316" s="200"/>
      <c r="G316" s="201"/>
      <c r="H316" s="199"/>
      <c r="I316" s="200"/>
    </row>
    <row r="317" spans="4:9">
      <c r="D317" s="201"/>
      <c r="E317" s="199"/>
      <c r="F317" s="200"/>
      <c r="G317" s="201"/>
      <c r="H317" s="199"/>
      <c r="I317" s="200"/>
    </row>
    <row r="318" spans="4:9">
      <c r="D318" s="201"/>
      <c r="E318" s="199"/>
      <c r="F318" s="200"/>
      <c r="G318" s="201"/>
      <c r="H318" s="199"/>
      <c r="I318" s="200"/>
    </row>
    <row r="319" spans="4:9">
      <c r="D319" s="201"/>
      <c r="E319" s="199"/>
      <c r="F319" s="200"/>
      <c r="G319" s="201"/>
      <c r="H319" s="199"/>
      <c r="I319" s="200"/>
    </row>
    <row r="320" spans="4:9">
      <c r="D320" s="201"/>
      <c r="E320" s="199"/>
      <c r="F320" s="200"/>
      <c r="G320" s="201"/>
      <c r="H320" s="199"/>
      <c r="I320" s="200"/>
    </row>
    <row r="321" spans="4:9">
      <c r="D321" s="201"/>
      <c r="E321" s="199"/>
      <c r="F321" s="200"/>
      <c r="G321" s="201"/>
      <c r="H321" s="199"/>
      <c r="I321" s="200"/>
    </row>
    <row r="322" spans="4:9">
      <c r="D322" s="201"/>
      <c r="E322" s="199"/>
      <c r="F322" s="200"/>
      <c r="G322" s="201"/>
      <c r="H322" s="199"/>
      <c r="I322" s="200"/>
    </row>
    <row r="323" spans="4:9">
      <c r="D323" s="201"/>
      <c r="E323" s="199"/>
      <c r="F323" s="200"/>
      <c r="G323" s="201"/>
      <c r="H323" s="199"/>
      <c r="I323" s="200"/>
    </row>
    <row r="324" spans="4:9">
      <c r="D324" s="201"/>
      <c r="E324" s="199"/>
      <c r="F324" s="200"/>
      <c r="G324" s="201"/>
      <c r="H324" s="199"/>
      <c r="I324" s="200"/>
    </row>
    <row r="325" spans="4:9">
      <c r="D325" s="201"/>
      <c r="E325" s="199"/>
      <c r="F325" s="200"/>
      <c r="G325" s="201"/>
      <c r="H325" s="199"/>
      <c r="I325" s="200"/>
    </row>
    <row r="326" spans="4:9">
      <c r="D326" s="201"/>
      <c r="E326" s="199"/>
      <c r="F326" s="200"/>
      <c r="G326" s="201"/>
      <c r="H326" s="199"/>
      <c r="I326" s="200"/>
    </row>
    <row r="327" spans="4:9">
      <c r="D327" s="201"/>
      <c r="E327" s="199"/>
      <c r="F327" s="200"/>
      <c r="G327" s="201"/>
      <c r="H327" s="199"/>
      <c r="I327" s="200"/>
    </row>
    <row r="328" spans="4:9">
      <c r="D328" s="201"/>
      <c r="E328" s="199"/>
      <c r="F328" s="200"/>
      <c r="G328" s="201"/>
      <c r="H328" s="199"/>
      <c r="I328" s="200"/>
    </row>
    <row r="329" spans="4:9">
      <c r="D329" s="201"/>
      <c r="E329" s="199"/>
      <c r="F329" s="200"/>
      <c r="G329" s="201"/>
      <c r="H329" s="199"/>
      <c r="I329" s="200"/>
    </row>
    <row r="330" spans="4:9">
      <c r="D330" s="201"/>
      <c r="E330" s="199"/>
      <c r="F330" s="200"/>
      <c r="G330" s="201"/>
      <c r="H330" s="199"/>
      <c r="I330" s="200"/>
    </row>
    <row r="331" spans="4:9">
      <c r="D331" s="201"/>
      <c r="E331" s="199"/>
      <c r="F331" s="200"/>
      <c r="G331" s="201"/>
      <c r="H331" s="199"/>
      <c r="I331" s="200"/>
    </row>
    <row r="332" spans="4:9">
      <c r="D332" s="201"/>
      <c r="E332" s="199"/>
      <c r="F332" s="200"/>
      <c r="G332" s="201"/>
      <c r="H332" s="199"/>
      <c r="I332" s="200"/>
    </row>
    <row r="333" spans="4:9">
      <c r="D333" s="201"/>
      <c r="E333" s="199"/>
      <c r="F333" s="200"/>
      <c r="G333" s="201"/>
      <c r="H333" s="199"/>
      <c r="I333" s="200"/>
    </row>
    <row r="334" spans="4:9">
      <c r="D334" s="201"/>
      <c r="E334" s="199"/>
      <c r="F334" s="200"/>
      <c r="G334" s="201"/>
      <c r="H334" s="199"/>
      <c r="I334" s="200"/>
    </row>
    <row r="335" spans="4:9">
      <c r="D335" s="201"/>
      <c r="E335" s="199"/>
      <c r="F335" s="200"/>
      <c r="G335" s="201"/>
      <c r="H335" s="199"/>
      <c r="I335" s="200"/>
    </row>
    <row r="336" spans="4:9">
      <c r="D336" s="201"/>
      <c r="E336" s="199"/>
      <c r="F336" s="200"/>
      <c r="G336" s="201"/>
      <c r="H336" s="199"/>
      <c r="I336" s="200"/>
    </row>
    <row r="337" spans="4:9">
      <c r="D337" s="201"/>
      <c r="E337" s="199"/>
      <c r="F337" s="200"/>
      <c r="G337" s="201"/>
      <c r="H337" s="199"/>
      <c r="I337" s="200"/>
    </row>
    <row r="338" spans="4:9">
      <c r="D338" s="201"/>
      <c r="E338" s="199"/>
      <c r="F338" s="200"/>
      <c r="G338" s="201"/>
      <c r="H338" s="199"/>
      <c r="I338" s="200"/>
    </row>
    <row r="339" spans="4:9">
      <c r="D339" s="201"/>
      <c r="E339" s="199"/>
      <c r="F339" s="200"/>
      <c r="G339" s="201"/>
      <c r="H339" s="199"/>
      <c r="I339" s="200"/>
    </row>
    <row r="340" spans="4:9">
      <c r="D340" s="201"/>
      <c r="E340" s="199"/>
      <c r="F340" s="200"/>
      <c r="G340" s="201"/>
      <c r="H340" s="199"/>
      <c r="I340" s="200"/>
    </row>
    <row r="341" spans="4:9">
      <c r="D341" s="201"/>
      <c r="E341" s="199"/>
      <c r="F341" s="200"/>
      <c r="G341" s="201"/>
      <c r="H341" s="199"/>
      <c r="I341" s="200"/>
    </row>
    <row r="342" spans="4:9">
      <c r="D342" s="201"/>
      <c r="E342" s="199"/>
      <c r="F342" s="200"/>
      <c r="G342" s="201"/>
      <c r="H342" s="199"/>
      <c r="I342" s="200"/>
    </row>
    <row r="343" spans="4:9">
      <c r="D343" s="201"/>
      <c r="E343" s="199"/>
      <c r="F343" s="200"/>
      <c r="G343" s="201"/>
      <c r="H343" s="199"/>
      <c r="I343" s="200"/>
    </row>
    <row r="344" spans="4:9">
      <c r="D344" s="201"/>
      <c r="E344" s="199"/>
      <c r="F344" s="200"/>
      <c r="G344" s="201"/>
      <c r="H344" s="199"/>
      <c r="I344" s="200"/>
    </row>
    <row r="345" spans="4:9">
      <c r="D345" s="201"/>
      <c r="E345" s="199"/>
      <c r="F345" s="200"/>
      <c r="G345" s="201"/>
      <c r="H345" s="199"/>
      <c r="I345" s="200"/>
    </row>
    <row r="346" spans="4:9">
      <c r="D346" s="201"/>
      <c r="E346" s="199"/>
      <c r="F346" s="200"/>
      <c r="G346" s="201"/>
      <c r="H346" s="199"/>
      <c r="I346" s="200"/>
    </row>
    <row r="347" spans="4:9">
      <c r="D347" s="201"/>
      <c r="E347" s="199"/>
      <c r="F347" s="200"/>
      <c r="G347" s="201"/>
      <c r="H347" s="199"/>
      <c r="I347" s="200"/>
    </row>
    <row r="348" spans="4:9">
      <c r="D348" s="201"/>
      <c r="E348" s="199"/>
      <c r="F348" s="200"/>
      <c r="G348" s="201"/>
      <c r="H348" s="199"/>
      <c r="I348" s="200"/>
    </row>
    <row r="349" spans="4:9">
      <c r="D349" s="201"/>
      <c r="E349" s="199"/>
      <c r="F349" s="200"/>
      <c r="G349" s="201"/>
      <c r="H349" s="199"/>
      <c r="I349" s="200"/>
    </row>
    <row r="350" spans="4:9">
      <c r="D350" s="201"/>
      <c r="E350" s="199"/>
      <c r="F350" s="200"/>
      <c r="G350" s="201"/>
      <c r="H350" s="199"/>
      <c r="I350" s="200"/>
    </row>
    <row r="351" spans="4:9">
      <c r="D351" s="201"/>
      <c r="E351" s="199"/>
      <c r="F351" s="200"/>
      <c r="G351" s="201"/>
      <c r="H351" s="199"/>
      <c r="I351" s="200"/>
    </row>
    <row r="352" spans="4:9">
      <c r="D352" s="201"/>
      <c r="E352" s="199"/>
      <c r="F352" s="200"/>
      <c r="G352" s="201"/>
      <c r="H352" s="199"/>
      <c r="I352" s="200"/>
    </row>
    <row r="353" spans="4:9">
      <c r="D353" s="201"/>
      <c r="E353" s="199"/>
      <c r="F353" s="200"/>
      <c r="G353" s="201"/>
      <c r="H353" s="199"/>
      <c r="I353" s="200"/>
    </row>
    <row r="354" spans="4:9">
      <c r="D354" s="201"/>
      <c r="E354" s="199"/>
      <c r="F354" s="200"/>
      <c r="G354" s="201"/>
      <c r="H354" s="199"/>
      <c r="I354" s="200"/>
    </row>
    <row r="355" spans="4:9">
      <c r="D355" s="201"/>
      <c r="E355" s="199"/>
      <c r="F355" s="200"/>
      <c r="G355" s="201"/>
      <c r="H355" s="199"/>
      <c r="I355" s="200"/>
    </row>
    <row r="356" spans="4:9">
      <c r="D356" s="201"/>
      <c r="E356" s="199"/>
      <c r="F356" s="200"/>
      <c r="G356" s="201"/>
      <c r="H356" s="199"/>
      <c r="I356" s="200"/>
    </row>
    <row r="357" spans="4:9">
      <c r="D357" s="201"/>
      <c r="E357" s="199"/>
      <c r="F357" s="200"/>
      <c r="G357" s="201"/>
      <c r="H357" s="199"/>
      <c r="I357" s="200"/>
    </row>
    <row r="358" spans="4:9">
      <c r="D358" s="201"/>
      <c r="E358" s="199"/>
      <c r="F358" s="200"/>
      <c r="G358" s="201"/>
      <c r="H358" s="199"/>
      <c r="I358" s="200"/>
    </row>
    <row r="359" spans="4:9">
      <c r="D359" s="201"/>
      <c r="E359" s="199"/>
      <c r="F359" s="200"/>
      <c r="G359" s="201"/>
      <c r="H359" s="199"/>
      <c r="I359" s="200"/>
    </row>
    <row r="360" spans="4:9">
      <c r="D360" s="201"/>
      <c r="E360" s="199"/>
      <c r="F360" s="200"/>
      <c r="G360" s="201"/>
      <c r="H360" s="199"/>
      <c r="I360" s="200"/>
    </row>
    <row r="361" spans="4:9">
      <c r="D361" s="201"/>
      <c r="E361" s="199"/>
      <c r="F361" s="200"/>
      <c r="G361" s="201"/>
      <c r="H361" s="199"/>
      <c r="I361" s="200"/>
    </row>
    <row r="362" spans="4:9">
      <c r="D362" s="201"/>
      <c r="E362" s="199"/>
      <c r="F362" s="200"/>
      <c r="G362" s="201"/>
      <c r="H362" s="199"/>
      <c r="I362" s="200"/>
    </row>
    <row r="363" spans="4:9">
      <c r="D363" s="201"/>
      <c r="E363" s="199"/>
      <c r="F363" s="200"/>
      <c r="G363" s="201"/>
      <c r="H363" s="199"/>
      <c r="I363" s="200"/>
    </row>
    <row r="364" spans="4:9">
      <c r="D364" s="201"/>
      <c r="E364" s="199"/>
      <c r="F364" s="200"/>
      <c r="G364" s="201"/>
      <c r="H364" s="199"/>
      <c r="I364" s="200"/>
    </row>
    <row r="365" spans="4:9">
      <c r="D365" s="201"/>
      <c r="E365" s="199"/>
      <c r="F365" s="200"/>
      <c r="G365" s="201"/>
      <c r="H365" s="199"/>
      <c r="I365" s="200"/>
    </row>
    <row r="366" spans="4:9">
      <c r="D366" s="201"/>
      <c r="E366" s="199"/>
      <c r="F366" s="200"/>
      <c r="G366" s="201"/>
      <c r="H366" s="199"/>
      <c r="I366" s="200"/>
    </row>
    <row r="367" spans="4:9">
      <c r="D367" s="201"/>
      <c r="E367" s="199"/>
      <c r="F367" s="200"/>
      <c r="G367" s="201"/>
      <c r="H367" s="199"/>
      <c r="I367" s="200"/>
    </row>
    <row r="368" spans="4:9">
      <c r="D368" s="201"/>
      <c r="E368" s="199"/>
      <c r="F368" s="200"/>
      <c r="G368" s="201"/>
      <c r="H368" s="199"/>
      <c r="I368" s="200"/>
    </row>
    <row r="369" spans="4:9">
      <c r="D369" s="201"/>
      <c r="E369" s="199"/>
      <c r="F369" s="200"/>
      <c r="G369" s="201"/>
      <c r="H369" s="199"/>
      <c r="I369" s="200"/>
    </row>
    <row r="370" spans="4:9">
      <c r="D370" s="201"/>
      <c r="E370" s="199"/>
      <c r="F370" s="200"/>
      <c r="G370" s="201"/>
      <c r="H370" s="199"/>
      <c r="I370" s="200"/>
    </row>
    <row r="371" spans="4:9">
      <c r="D371" s="201"/>
      <c r="E371" s="199"/>
      <c r="F371" s="200"/>
      <c r="G371" s="201"/>
      <c r="H371" s="199"/>
      <c r="I371" s="200"/>
    </row>
    <row r="372" spans="4:9">
      <c r="D372" s="201"/>
      <c r="E372" s="199"/>
      <c r="F372" s="200"/>
      <c r="G372" s="201"/>
      <c r="H372" s="199"/>
      <c r="I372" s="200"/>
    </row>
    <row r="373" spans="4:9">
      <c r="D373" s="201"/>
      <c r="E373" s="199"/>
      <c r="F373" s="200"/>
      <c r="G373" s="201"/>
      <c r="H373" s="199"/>
      <c r="I373" s="200"/>
    </row>
    <row r="374" spans="4:9">
      <c r="D374" s="201"/>
      <c r="E374" s="199"/>
      <c r="F374" s="200"/>
      <c r="G374" s="201"/>
      <c r="H374" s="199"/>
      <c r="I374" s="200"/>
    </row>
    <row r="375" spans="4:9">
      <c r="D375" s="201"/>
      <c r="E375" s="199"/>
      <c r="F375" s="200"/>
      <c r="G375" s="201"/>
      <c r="H375" s="199"/>
      <c r="I375" s="200"/>
    </row>
    <row r="376" spans="4:9">
      <c r="D376" s="201"/>
      <c r="E376" s="199"/>
      <c r="F376" s="200"/>
      <c r="G376" s="201"/>
      <c r="H376" s="199"/>
      <c r="I376" s="200"/>
    </row>
    <row r="377" spans="4:9">
      <c r="D377" s="201"/>
      <c r="E377" s="199"/>
      <c r="F377" s="200"/>
      <c r="G377" s="201"/>
      <c r="H377" s="199"/>
      <c r="I377" s="200"/>
    </row>
    <row r="378" spans="4:9">
      <c r="D378" s="201"/>
      <c r="E378" s="199"/>
      <c r="F378" s="200"/>
      <c r="G378" s="201"/>
      <c r="H378" s="199"/>
      <c r="I378" s="200"/>
    </row>
    <row r="379" spans="4:9">
      <c r="D379" s="201"/>
      <c r="E379" s="199"/>
      <c r="F379" s="200"/>
      <c r="G379" s="201"/>
      <c r="H379" s="199"/>
      <c r="I379" s="200"/>
    </row>
    <row r="380" spans="4:9">
      <c r="D380" s="201"/>
      <c r="E380" s="199"/>
      <c r="F380" s="200"/>
      <c r="G380" s="201"/>
      <c r="H380" s="199"/>
      <c r="I380" s="200"/>
    </row>
    <row r="381" spans="4:9">
      <c r="D381" s="201"/>
      <c r="E381" s="199"/>
      <c r="F381" s="200"/>
      <c r="G381" s="201"/>
      <c r="H381" s="199"/>
      <c r="I381" s="200"/>
    </row>
    <row r="382" spans="4:9">
      <c r="D382" s="201"/>
      <c r="E382" s="199"/>
      <c r="F382" s="200"/>
      <c r="G382" s="201"/>
      <c r="H382" s="199"/>
      <c r="I382" s="200"/>
    </row>
    <row r="383" spans="4:9">
      <c r="D383" s="201"/>
      <c r="E383" s="199"/>
      <c r="F383" s="200"/>
      <c r="G383" s="201"/>
      <c r="H383" s="199"/>
      <c r="I383" s="200"/>
    </row>
    <row r="384" spans="4:9">
      <c r="D384" s="201"/>
      <c r="E384" s="199"/>
      <c r="F384" s="200"/>
      <c r="G384" s="201"/>
      <c r="H384" s="199"/>
      <c r="I384" s="200"/>
    </row>
    <row r="385" spans="4:9">
      <c r="D385" s="201"/>
      <c r="E385" s="199"/>
      <c r="F385" s="200"/>
      <c r="G385" s="201"/>
      <c r="H385" s="199"/>
      <c r="I385" s="200"/>
    </row>
    <row r="386" spans="4:9">
      <c r="D386" s="201"/>
      <c r="E386" s="199"/>
      <c r="F386" s="200"/>
      <c r="G386" s="201"/>
      <c r="H386" s="199"/>
      <c r="I386" s="200"/>
    </row>
    <row r="387" spans="4:9">
      <c r="D387" s="201"/>
      <c r="E387" s="199"/>
      <c r="F387" s="200"/>
      <c r="G387" s="201"/>
      <c r="H387" s="199"/>
      <c r="I387" s="200"/>
    </row>
    <row r="388" spans="4:9">
      <c r="D388" s="201"/>
      <c r="E388" s="199"/>
      <c r="F388" s="200"/>
      <c r="G388" s="201"/>
      <c r="H388" s="199"/>
      <c r="I388" s="200"/>
    </row>
    <row r="389" spans="4:9">
      <c r="D389" s="201"/>
      <c r="E389" s="199"/>
      <c r="F389" s="200"/>
      <c r="G389" s="201"/>
      <c r="H389" s="199"/>
      <c r="I389" s="200"/>
    </row>
    <row r="390" spans="4:9">
      <c r="D390" s="201"/>
      <c r="E390" s="199"/>
      <c r="F390" s="200"/>
      <c r="G390" s="201"/>
      <c r="H390" s="199"/>
      <c r="I390" s="200"/>
    </row>
    <row r="391" spans="4:9">
      <c r="D391" s="201"/>
      <c r="E391" s="199"/>
      <c r="F391" s="200"/>
      <c r="G391" s="201"/>
      <c r="H391" s="199"/>
      <c r="I391" s="200"/>
    </row>
    <row r="392" spans="4:9">
      <c r="D392" s="201"/>
      <c r="E392" s="199"/>
      <c r="F392" s="200"/>
      <c r="G392" s="201"/>
      <c r="H392" s="199"/>
      <c r="I392" s="200"/>
    </row>
    <row r="393" spans="4:9">
      <c r="D393" s="201"/>
      <c r="E393" s="199"/>
      <c r="F393" s="200"/>
      <c r="G393" s="201"/>
      <c r="H393" s="199"/>
      <c r="I393" s="200"/>
    </row>
    <row r="394" spans="4:9">
      <c r="D394" s="201"/>
      <c r="E394" s="199"/>
      <c r="F394" s="200"/>
      <c r="G394" s="201"/>
      <c r="H394" s="199"/>
      <c r="I394" s="200"/>
    </row>
    <row r="395" spans="4:9">
      <c r="D395" s="201"/>
      <c r="E395" s="199"/>
      <c r="F395" s="200"/>
      <c r="G395" s="201"/>
      <c r="H395" s="199"/>
      <c r="I395" s="200"/>
    </row>
    <row r="396" spans="4:9">
      <c r="D396" s="201"/>
      <c r="E396" s="199"/>
      <c r="F396" s="200"/>
      <c r="G396" s="201"/>
      <c r="H396" s="199"/>
      <c r="I396" s="200"/>
    </row>
    <row r="397" spans="4:9">
      <c r="D397" s="201"/>
      <c r="E397" s="199"/>
      <c r="F397" s="200"/>
      <c r="G397" s="201"/>
      <c r="H397" s="199"/>
      <c r="I397" s="200"/>
    </row>
    <row r="398" spans="4:9">
      <c r="D398" s="201"/>
      <c r="E398" s="199"/>
      <c r="F398" s="200"/>
      <c r="G398" s="201"/>
      <c r="H398" s="199"/>
      <c r="I398" s="200"/>
    </row>
    <row r="399" spans="4:9">
      <c r="D399" s="201"/>
      <c r="E399" s="199"/>
      <c r="F399" s="200"/>
      <c r="G399" s="201"/>
      <c r="H399" s="199"/>
      <c r="I399" s="200"/>
    </row>
    <row r="400" spans="4:9">
      <c r="D400" s="201"/>
      <c r="E400" s="199"/>
      <c r="F400" s="200"/>
      <c r="G400" s="201"/>
      <c r="H400" s="199"/>
      <c r="I400" s="200"/>
    </row>
    <row r="401" spans="4:9">
      <c r="D401" s="201"/>
      <c r="E401" s="199"/>
      <c r="F401" s="200"/>
      <c r="G401" s="201"/>
      <c r="H401" s="199"/>
      <c r="I401" s="200"/>
    </row>
    <row r="402" spans="4:9">
      <c r="D402" s="201"/>
      <c r="E402" s="199"/>
      <c r="F402" s="200"/>
      <c r="G402" s="201"/>
      <c r="H402" s="199"/>
      <c r="I402" s="200"/>
    </row>
    <row r="403" spans="4:9">
      <c r="D403" s="201"/>
      <c r="E403" s="199"/>
      <c r="F403" s="200"/>
      <c r="G403" s="201"/>
      <c r="H403" s="199"/>
      <c r="I403" s="200"/>
    </row>
    <row r="404" spans="4:9">
      <c r="D404" s="201"/>
      <c r="E404" s="199"/>
      <c r="F404" s="200"/>
      <c r="G404" s="201"/>
      <c r="H404" s="199"/>
      <c r="I404" s="200"/>
    </row>
    <row r="405" spans="4:9">
      <c r="D405" s="201"/>
      <c r="E405" s="199"/>
      <c r="F405" s="200"/>
      <c r="G405" s="201"/>
      <c r="H405" s="199"/>
      <c r="I405" s="200"/>
    </row>
    <row r="406" spans="4:9">
      <c r="D406" s="201"/>
      <c r="E406" s="199"/>
      <c r="F406" s="200"/>
      <c r="G406" s="201"/>
      <c r="H406" s="199"/>
      <c r="I406" s="200"/>
    </row>
    <row r="407" spans="4:9">
      <c r="D407" s="201"/>
      <c r="E407" s="199"/>
      <c r="F407" s="200"/>
      <c r="G407" s="201"/>
      <c r="H407" s="199"/>
      <c r="I407" s="200"/>
    </row>
    <row r="408" spans="4:9">
      <c r="D408" s="201"/>
      <c r="E408" s="199"/>
      <c r="F408" s="200"/>
      <c r="G408" s="201"/>
      <c r="H408" s="199"/>
      <c r="I408" s="200"/>
    </row>
    <row r="409" spans="4:9">
      <c r="D409" s="201"/>
      <c r="E409" s="199"/>
      <c r="F409" s="200"/>
      <c r="G409" s="201"/>
      <c r="H409" s="199"/>
      <c r="I409" s="200"/>
    </row>
    <row r="410" spans="4:9">
      <c r="D410" s="201"/>
      <c r="E410" s="199"/>
      <c r="F410" s="200"/>
      <c r="G410" s="201"/>
      <c r="H410" s="199"/>
      <c r="I410" s="200"/>
    </row>
    <row r="411" spans="4:9">
      <c r="D411" s="201"/>
      <c r="E411" s="199"/>
      <c r="F411" s="200"/>
      <c r="G411" s="201"/>
      <c r="H411" s="199"/>
      <c r="I411" s="200"/>
    </row>
    <row r="412" spans="4:9">
      <c r="D412" s="201"/>
      <c r="E412" s="199"/>
      <c r="F412" s="200"/>
      <c r="G412" s="201"/>
      <c r="H412" s="199"/>
      <c r="I412" s="200"/>
    </row>
    <row r="413" spans="4:9">
      <c r="D413" s="201"/>
      <c r="E413" s="199"/>
      <c r="F413" s="200"/>
      <c r="G413" s="201"/>
      <c r="H413" s="199"/>
      <c r="I413" s="200"/>
    </row>
    <row r="414" spans="4:9">
      <c r="D414" s="201"/>
      <c r="E414" s="199"/>
      <c r="F414" s="200"/>
      <c r="G414" s="201"/>
      <c r="H414" s="199"/>
      <c r="I414" s="200"/>
    </row>
    <row r="415" spans="4:9">
      <c r="D415" s="201"/>
      <c r="E415" s="199"/>
      <c r="F415" s="200"/>
      <c r="G415" s="201"/>
      <c r="H415" s="199"/>
      <c r="I415" s="200"/>
    </row>
    <row r="416" spans="4:9">
      <c r="D416" s="201"/>
      <c r="E416" s="199"/>
      <c r="F416" s="200"/>
      <c r="G416" s="201"/>
      <c r="H416" s="199"/>
      <c r="I416" s="200"/>
    </row>
    <row r="417" spans="4:9">
      <c r="D417" s="201"/>
      <c r="E417" s="199"/>
      <c r="F417" s="200"/>
      <c r="G417" s="201"/>
      <c r="H417" s="199"/>
      <c r="I417" s="200"/>
    </row>
    <row r="418" spans="4:9">
      <c r="D418" s="201"/>
      <c r="E418" s="199"/>
      <c r="F418" s="200"/>
      <c r="G418" s="201"/>
      <c r="H418" s="199"/>
      <c r="I418" s="200"/>
    </row>
    <row r="419" spans="4:9">
      <c r="D419" s="201"/>
      <c r="E419" s="199"/>
      <c r="F419" s="200"/>
      <c r="G419" s="201"/>
      <c r="H419" s="199"/>
      <c r="I419" s="200"/>
    </row>
    <row r="420" spans="4:9">
      <c r="D420" s="201"/>
      <c r="E420" s="199"/>
      <c r="F420" s="200"/>
      <c r="G420" s="201"/>
      <c r="H420" s="199"/>
      <c r="I420" s="200"/>
    </row>
    <row r="421" spans="4:9">
      <c r="D421" s="201"/>
      <c r="E421" s="199"/>
      <c r="F421" s="200"/>
      <c r="G421" s="201"/>
      <c r="H421" s="199"/>
      <c r="I421" s="200"/>
    </row>
    <row r="422" spans="4:9">
      <c r="D422" s="201"/>
      <c r="E422" s="199"/>
      <c r="F422" s="200"/>
      <c r="G422" s="201"/>
      <c r="H422" s="199"/>
      <c r="I422" s="200"/>
    </row>
    <row r="423" spans="4:9">
      <c r="D423" s="201"/>
      <c r="E423" s="199"/>
      <c r="F423" s="200"/>
      <c r="G423" s="201"/>
      <c r="H423" s="199"/>
      <c r="I423" s="200"/>
    </row>
    <row r="424" spans="4:9">
      <c r="D424" s="201"/>
      <c r="E424" s="199"/>
      <c r="F424" s="200"/>
      <c r="G424" s="201"/>
      <c r="H424" s="199"/>
      <c r="I424" s="200"/>
    </row>
    <row r="425" spans="4:9">
      <c r="D425" s="201"/>
      <c r="E425" s="199"/>
      <c r="F425" s="200"/>
      <c r="G425" s="201"/>
      <c r="H425" s="199"/>
      <c r="I425" s="200"/>
    </row>
    <row r="426" spans="4:9">
      <c r="D426" s="201"/>
      <c r="E426" s="199"/>
      <c r="F426" s="200"/>
      <c r="G426" s="201"/>
      <c r="H426" s="199"/>
      <c r="I426" s="200"/>
    </row>
    <row r="427" spans="4:9">
      <c r="D427" s="201"/>
      <c r="E427" s="199"/>
      <c r="F427" s="200"/>
      <c r="G427" s="201"/>
      <c r="H427" s="199"/>
      <c r="I427" s="200"/>
    </row>
    <row r="428" spans="4:9">
      <c r="D428" s="201"/>
      <c r="E428" s="199"/>
      <c r="F428" s="200"/>
      <c r="G428" s="201"/>
      <c r="H428" s="199"/>
      <c r="I428" s="200"/>
    </row>
    <row r="429" spans="4:9">
      <c r="D429" s="201"/>
      <c r="E429" s="199"/>
      <c r="F429" s="200"/>
      <c r="G429" s="201"/>
      <c r="H429" s="199"/>
      <c r="I429" s="200"/>
    </row>
    <row r="430" spans="4:9">
      <c r="D430" s="201"/>
      <c r="E430" s="199"/>
      <c r="F430" s="200"/>
      <c r="G430" s="201"/>
      <c r="H430" s="199"/>
      <c r="I430" s="200"/>
    </row>
    <row r="431" spans="4:9">
      <c r="D431" s="201"/>
      <c r="E431" s="199"/>
      <c r="F431" s="200"/>
      <c r="G431" s="201"/>
      <c r="H431" s="199"/>
      <c r="I431" s="200"/>
    </row>
    <row r="432" spans="4:9">
      <c r="D432" s="201"/>
      <c r="E432" s="199"/>
      <c r="F432" s="200"/>
      <c r="G432" s="201"/>
      <c r="H432" s="199"/>
      <c r="I432" s="200"/>
    </row>
    <row r="433" spans="4:9">
      <c r="D433" s="201"/>
      <c r="E433" s="199"/>
      <c r="F433" s="200"/>
      <c r="G433" s="201"/>
      <c r="H433" s="199"/>
      <c r="I433" s="200"/>
    </row>
    <row r="434" spans="4:9">
      <c r="D434" s="201"/>
      <c r="E434" s="199"/>
      <c r="F434" s="200"/>
      <c r="G434" s="201"/>
      <c r="H434" s="199"/>
      <c r="I434" s="200"/>
    </row>
    <row r="435" spans="4:9">
      <c r="D435" s="201"/>
      <c r="E435" s="199"/>
      <c r="F435" s="200"/>
      <c r="G435" s="201"/>
      <c r="H435" s="199"/>
      <c r="I435" s="200"/>
    </row>
    <row r="436" spans="4:9">
      <c r="D436" s="201"/>
      <c r="E436" s="199"/>
      <c r="F436" s="200"/>
      <c r="G436" s="201"/>
      <c r="H436" s="199"/>
      <c r="I436" s="200"/>
    </row>
    <row r="437" spans="4:9">
      <c r="D437" s="201"/>
      <c r="E437" s="199"/>
      <c r="F437" s="200"/>
      <c r="G437" s="201"/>
      <c r="H437" s="199"/>
      <c r="I437" s="200"/>
    </row>
    <row r="438" spans="4:9">
      <c r="D438" s="201"/>
      <c r="E438" s="199"/>
      <c r="F438" s="200"/>
      <c r="G438" s="201"/>
      <c r="H438" s="199"/>
      <c r="I438" s="200"/>
    </row>
    <row r="439" spans="4:9">
      <c r="D439" s="201"/>
      <c r="E439" s="199"/>
      <c r="F439" s="200"/>
      <c r="G439" s="201"/>
      <c r="H439" s="199"/>
      <c r="I439" s="200"/>
    </row>
    <row r="440" spans="4:9">
      <c r="D440" s="201"/>
      <c r="E440" s="199"/>
      <c r="F440" s="200"/>
      <c r="G440" s="201"/>
      <c r="H440" s="199"/>
      <c r="I440" s="200"/>
    </row>
    <row r="441" spans="4:9">
      <c r="D441" s="201"/>
      <c r="E441" s="199"/>
      <c r="F441" s="200"/>
      <c r="G441" s="201"/>
      <c r="H441" s="199"/>
      <c r="I441" s="200"/>
    </row>
    <row r="442" spans="4:9">
      <c r="D442" s="201"/>
      <c r="E442" s="199"/>
      <c r="F442" s="200"/>
      <c r="G442" s="201"/>
      <c r="H442" s="199"/>
      <c r="I442" s="200"/>
    </row>
    <row r="443" spans="4:9">
      <c r="D443" s="201"/>
      <c r="E443" s="199"/>
      <c r="F443" s="200"/>
      <c r="G443" s="201"/>
      <c r="H443" s="199"/>
      <c r="I443" s="200"/>
    </row>
    <row r="444" spans="4:9">
      <c r="D444" s="201"/>
      <c r="E444" s="199"/>
      <c r="F444" s="200"/>
      <c r="G444" s="201"/>
      <c r="H444" s="199"/>
      <c r="I444" s="200"/>
    </row>
    <row r="445" spans="4:9">
      <c r="D445" s="201"/>
      <c r="E445" s="199"/>
      <c r="F445" s="200"/>
      <c r="G445" s="201"/>
      <c r="H445" s="199"/>
      <c r="I445" s="200"/>
    </row>
    <row r="446" spans="4:9">
      <c r="D446" s="201"/>
      <c r="E446" s="199"/>
      <c r="F446" s="200"/>
      <c r="G446" s="201"/>
      <c r="H446" s="199"/>
      <c r="I446" s="200"/>
    </row>
    <row r="447" spans="4:9">
      <c r="D447" s="201"/>
      <c r="E447" s="199"/>
      <c r="F447" s="200"/>
      <c r="G447" s="201"/>
      <c r="H447" s="199"/>
      <c r="I447" s="200"/>
    </row>
    <row r="448" spans="4:9">
      <c r="D448" s="201"/>
      <c r="E448" s="199"/>
      <c r="F448" s="200"/>
      <c r="G448" s="201"/>
      <c r="H448" s="199"/>
      <c r="I448" s="200"/>
    </row>
    <row r="449" spans="4:9">
      <c r="D449" s="201"/>
      <c r="E449" s="199"/>
      <c r="F449" s="200"/>
      <c r="G449" s="201"/>
      <c r="H449" s="199"/>
      <c r="I449" s="200"/>
    </row>
    <row r="450" spans="4:9">
      <c r="D450" s="201"/>
      <c r="E450" s="199"/>
      <c r="F450" s="200"/>
      <c r="G450" s="201"/>
      <c r="H450" s="199"/>
      <c r="I450" s="200"/>
    </row>
    <row r="451" spans="4:9">
      <c r="D451" s="201"/>
      <c r="E451" s="199"/>
      <c r="F451" s="200"/>
      <c r="G451" s="201"/>
      <c r="H451" s="199"/>
      <c r="I451" s="200"/>
    </row>
    <row r="452" spans="4:9">
      <c r="D452" s="201"/>
      <c r="E452" s="199"/>
      <c r="F452" s="200"/>
      <c r="G452" s="201"/>
      <c r="H452" s="199"/>
      <c r="I452" s="200"/>
    </row>
    <row r="453" spans="4:9">
      <c r="D453" s="201"/>
      <c r="E453" s="199"/>
      <c r="F453" s="200"/>
      <c r="G453" s="201"/>
      <c r="H453" s="199"/>
      <c r="I453" s="200"/>
    </row>
    <row r="454" spans="4:9">
      <c r="D454" s="201"/>
      <c r="E454" s="199"/>
      <c r="F454" s="200"/>
      <c r="G454" s="201"/>
      <c r="H454" s="199"/>
      <c r="I454" s="200"/>
    </row>
    <row r="455" spans="4:9">
      <c r="D455" s="201"/>
      <c r="E455" s="199"/>
      <c r="F455" s="200"/>
      <c r="G455" s="201"/>
      <c r="H455" s="199"/>
      <c r="I455" s="200"/>
    </row>
    <row r="456" spans="4:9">
      <c r="D456" s="201"/>
      <c r="E456" s="199"/>
      <c r="F456" s="200"/>
      <c r="G456" s="201"/>
      <c r="H456" s="199"/>
      <c r="I456" s="200"/>
    </row>
    <row r="457" spans="4:9">
      <c r="D457" s="201"/>
      <c r="E457" s="199"/>
      <c r="F457" s="200"/>
      <c r="G457" s="201"/>
      <c r="H457" s="199"/>
      <c r="I457" s="200"/>
    </row>
    <row r="458" spans="4:9">
      <c r="D458" s="201"/>
      <c r="E458" s="199"/>
      <c r="F458" s="200"/>
      <c r="G458" s="201"/>
      <c r="H458" s="199"/>
      <c r="I458" s="200"/>
    </row>
    <row r="459" spans="4:9">
      <c r="D459" s="201"/>
      <c r="E459" s="199"/>
      <c r="F459" s="200"/>
      <c r="G459" s="201"/>
      <c r="H459" s="199"/>
      <c r="I459" s="200"/>
    </row>
    <row r="460" spans="4:9">
      <c r="D460" s="201"/>
      <c r="E460" s="199"/>
      <c r="F460" s="200"/>
      <c r="G460" s="201"/>
      <c r="H460" s="199"/>
      <c r="I460" s="200"/>
    </row>
    <row r="461" spans="4:9">
      <c r="D461" s="201"/>
      <c r="E461" s="199"/>
      <c r="F461" s="200"/>
      <c r="G461" s="201"/>
      <c r="H461" s="199"/>
      <c r="I461" s="200"/>
    </row>
    <row r="462" spans="4:9">
      <c r="D462" s="201"/>
      <c r="E462" s="199"/>
      <c r="F462" s="200"/>
      <c r="G462" s="201"/>
      <c r="H462" s="199"/>
      <c r="I462" s="200"/>
    </row>
    <row r="463" spans="4:9">
      <c r="D463" s="201"/>
      <c r="E463" s="199"/>
      <c r="F463" s="200"/>
      <c r="G463" s="201"/>
      <c r="H463" s="199"/>
      <c r="I463" s="200"/>
    </row>
    <row r="464" spans="4:9">
      <c r="D464" s="201"/>
      <c r="E464" s="199"/>
      <c r="F464" s="200"/>
      <c r="G464" s="201"/>
      <c r="H464" s="199"/>
      <c r="I464" s="200"/>
    </row>
    <row r="465" spans="4:9">
      <c r="D465" s="201"/>
      <c r="E465" s="199"/>
      <c r="F465" s="200"/>
      <c r="G465" s="201"/>
      <c r="H465" s="199"/>
      <c r="I465" s="200"/>
    </row>
    <row r="466" spans="4:9">
      <c r="D466" s="201"/>
      <c r="E466" s="199"/>
      <c r="F466" s="200"/>
      <c r="G466" s="201"/>
      <c r="H466" s="199"/>
      <c r="I466" s="200"/>
    </row>
    <row r="467" spans="4:9">
      <c r="D467" s="201"/>
      <c r="E467" s="199"/>
      <c r="F467" s="200"/>
      <c r="G467" s="201"/>
      <c r="H467" s="199"/>
      <c r="I467" s="200"/>
    </row>
    <row r="468" spans="4:9">
      <c r="D468" s="201"/>
      <c r="E468" s="199"/>
      <c r="F468" s="200"/>
      <c r="G468" s="201"/>
      <c r="H468" s="199"/>
      <c r="I468" s="200"/>
    </row>
    <row r="469" spans="4:9">
      <c r="D469" s="201"/>
      <c r="E469" s="199"/>
      <c r="F469" s="200"/>
      <c r="G469" s="201"/>
      <c r="H469" s="199"/>
      <c r="I469" s="200"/>
    </row>
    <row r="470" spans="4:9">
      <c r="D470" s="201"/>
      <c r="E470" s="199"/>
      <c r="F470" s="200"/>
      <c r="G470" s="201"/>
      <c r="H470" s="199"/>
      <c r="I470" s="200"/>
    </row>
    <row r="471" spans="4:9">
      <c r="D471" s="201"/>
      <c r="E471" s="199"/>
      <c r="F471" s="200"/>
      <c r="G471" s="201"/>
      <c r="H471" s="199"/>
      <c r="I471" s="200"/>
    </row>
    <row r="472" spans="4:9">
      <c r="D472" s="201"/>
      <c r="E472" s="199"/>
      <c r="F472" s="200"/>
      <c r="G472" s="201"/>
      <c r="H472" s="199"/>
      <c r="I472" s="200"/>
    </row>
    <row r="473" spans="4:9">
      <c r="D473" s="201"/>
      <c r="E473" s="199"/>
      <c r="F473" s="200"/>
      <c r="G473" s="201"/>
      <c r="H473" s="199"/>
      <c r="I473" s="200"/>
    </row>
    <row r="474" spans="4:9">
      <c r="D474" s="201"/>
      <c r="E474" s="199"/>
      <c r="F474" s="200"/>
      <c r="G474" s="201"/>
      <c r="H474" s="199"/>
      <c r="I474" s="200"/>
    </row>
    <row r="475" spans="4:9">
      <c r="D475" s="201"/>
      <c r="E475" s="199"/>
      <c r="F475" s="200"/>
      <c r="G475" s="201"/>
      <c r="H475" s="199"/>
      <c r="I475" s="200"/>
    </row>
    <row r="476" spans="4:9">
      <c r="D476" s="201"/>
      <c r="E476" s="199"/>
      <c r="F476" s="200"/>
      <c r="G476" s="201"/>
      <c r="H476" s="199"/>
      <c r="I476" s="200"/>
    </row>
    <row r="477" spans="4:9">
      <c r="D477" s="201"/>
      <c r="E477" s="199"/>
      <c r="F477" s="200"/>
      <c r="G477" s="201"/>
      <c r="H477" s="199"/>
      <c r="I477" s="200"/>
    </row>
    <row r="478" spans="4:9">
      <c r="D478" s="201"/>
      <c r="E478" s="199"/>
      <c r="F478" s="200"/>
      <c r="G478" s="201"/>
      <c r="H478" s="199"/>
      <c r="I478" s="200"/>
    </row>
    <row r="479" spans="4:9">
      <c r="D479" s="201"/>
      <c r="E479" s="199"/>
      <c r="F479" s="200"/>
      <c r="G479" s="201"/>
      <c r="H479" s="199"/>
      <c r="I479" s="200"/>
    </row>
    <row r="480" spans="4:9">
      <c r="D480" s="201"/>
      <c r="E480" s="199"/>
      <c r="F480" s="200"/>
      <c r="G480" s="201"/>
      <c r="H480" s="199"/>
      <c r="I480" s="200"/>
    </row>
    <row r="481" spans="4:9">
      <c r="D481" s="201"/>
      <c r="E481" s="199"/>
      <c r="F481" s="200"/>
      <c r="G481" s="201"/>
      <c r="H481" s="199"/>
      <c r="I481" s="200"/>
    </row>
    <row r="482" spans="4:9">
      <c r="D482" s="201"/>
      <c r="E482" s="199"/>
      <c r="F482" s="200"/>
      <c r="G482" s="201"/>
      <c r="H482" s="199"/>
      <c r="I482" s="200"/>
    </row>
    <row r="483" spans="4:9">
      <c r="D483" s="201"/>
      <c r="E483" s="199"/>
      <c r="F483" s="200"/>
      <c r="G483" s="201"/>
      <c r="H483" s="199"/>
      <c r="I483" s="200"/>
    </row>
    <row r="484" spans="4:9">
      <c r="D484" s="201"/>
      <c r="E484" s="199"/>
      <c r="F484" s="200"/>
      <c r="G484" s="201"/>
      <c r="H484" s="199"/>
      <c r="I484" s="200"/>
    </row>
    <row r="485" spans="4:9">
      <c r="D485" s="201"/>
      <c r="E485" s="199"/>
      <c r="F485" s="200"/>
      <c r="G485" s="201"/>
      <c r="H485" s="199"/>
      <c r="I485" s="200"/>
    </row>
    <row r="486" spans="4:9">
      <c r="D486" s="201"/>
      <c r="E486" s="199"/>
      <c r="F486" s="200"/>
      <c r="G486" s="201"/>
      <c r="H486" s="199"/>
      <c r="I486" s="200"/>
    </row>
    <row r="487" spans="4:9">
      <c r="D487" s="201"/>
      <c r="E487" s="199"/>
      <c r="F487" s="200"/>
      <c r="G487" s="201"/>
      <c r="H487" s="199"/>
      <c r="I487" s="200"/>
    </row>
    <row r="488" spans="4:9">
      <c r="D488" s="201"/>
      <c r="E488" s="199"/>
      <c r="F488" s="200"/>
      <c r="G488" s="201"/>
      <c r="H488" s="199"/>
      <c r="I488" s="200"/>
    </row>
    <row r="489" spans="4:9">
      <c r="D489" s="201"/>
      <c r="E489" s="199"/>
      <c r="F489" s="200"/>
      <c r="G489" s="201"/>
      <c r="H489" s="199"/>
      <c r="I489" s="200"/>
    </row>
    <row r="490" spans="4:9">
      <c r="D490" s="201"/>
      <c r="E490" s="199"/>
      <c r="F490" s="200"/>
      <c r="G490" s="201"/>
      <c r="H490" s="199"/>
      <c r="I490" s="200"/>
    </row>
    <row r="491" spans="4:9">
      <c r="D491" s="201"/>
      <c r="E491" s="199"/>
      <c r="F491" s="200"/>
      <c r="G491" s="201"/>
      <c r="H491" s="199"/>
      <c r="I491" s="200"/>
    </row>
    <row r="492" spans="4:9">
      <c r="D492" s="201"/>
      <c r="E492" s="199"/>
      <c r="F492" s="200"/>
      <c r="G492" s="201"/>
      <c r="H492" s="199"/>
      <c r="I492" s="200"/>
    </row>
    <row r="493" spans="4:9">
      <c r="D493" s="201"/>
      <c r="E493" s="199"/>
      <c r="F493" s="200"/>
      <c r="G493" s="201"/>
      <c r="H493" s="199"/>
      <c r="I493" s="200"/>
    </row>
    <row r="494" spans="4:9">
      <c r="D494" s="201"/>
      <c r="E494" s="199"/>
      <c r="F494" s="200"/>
      <c r="G494" s="201"/>
      <c r="H494" s="199"/>
      <c r="I494" s="200"/>
    </row>
    <row r="495" spans="4:9">
      <c r="D495" s="201"/>
      <c r="E495" s="199"/>
      <c r="F495" s="200"/>
      <c r="G495" s="201"/>
      <c r="H495" s="199"/>
      <c r="I495" s="200"/>
    </row>
    <row r="496" spans="4:9">
      <c r="D496" s="201"/>
      <c r="E496" s="199"/>
      <c r="F496" s="200"/>
      <c r="G496" s="201"/>
      <c r="H496" s="199"/>
      <c r="I496" s="200"/>
    </row>
    <row r="497" spans="4:9">
      <c r="D497" s="201"/>
      <c r="E497" s="199"/>
      <c r="F497" s="200"/>
      <c r="G497" s="201"/>
      <c r="H497" s="199"/>
      <c r="I497" s="200"/>
    </row>
    <row r="498" spans="4:9">
      <c r="D498" s="201"/>
      <c r="E498" s="199"/>
      <c r="F498" s="200"/>
      <c r="G498" s="201"/>
      <c r="H498" s="199"/>
      <c r="I498" s="200"/>
    </row>
    <row r="499" spans="4:9">
      <c r="D499" s="201"/>
      <c r="E499" s="199"/>
      <c r="F499" s="200"/>
      <c r="G499" s="201"/>
      <c r="H499" s="199"/>
      <c r="I499" s="200"/>
    </row>
    <row r="500" spans="4:9">
      <c r="D500" s="201"/>
      <c r="E500" s="199"/>
      <c r="F500" s="200"/>
      <c r="G500" s="201"/>
      <c r="H500" s="199"/>
      <c r="I500" s="200"/>
    </row>
    <row r="501" spans="4:9">
      <c r="D501" s="201"/>
      <c r="E501" s="199"/>
      <c r="F501" s="200"/>
      <c r="G501" s="201"/>
      <c r="H501" s="199"/>
      <c r="I501" s="200"/>
    </row>
    <row r="502" spans="4:9">
      <c r="D502" s="201"/>
      <c r="E502" s="199"/>
      <c r="F502" s="200"/>
      <c r="G502" s="201"/>
      <c r="H502" s="199"/>
      <c r="I502" s="200"/>
    </row>
    <row r="503" spans="4:9">
      <c r="D503" s="201"/>
      <c r="E503" s="199"/>
      <c r="F503" s="200"/>
      <c r="G503" s="201"/>
      <c r="H503" s="199"/>
      <c r="I503" s="200"/>
    </row>
    <row r="504" spans="4:9">
      <c r="D504" s="201"/>
      <c r="E504" s="199"/>
      <c r="F504" s="200"/>
      <c r="G504" s="201"/>
      <c r="H504" s="199"/>
      <c r="I504" s="200"/>
    </row>
    <row r="505" spans="4:9">
      <c r="D505" s="201"/>
      <c r="E505" s="199"/>
      <c r="F505" s="200"/>
      <c r="G505" s="201"/>
      <c r="H505" s="199"/>
      <c r="I505" s="200"/>
    </row>
    <row r="506" spans="4:9">
      <c r="D506" s="201"/>
      <c r="E506" s="199"/>
      <c r="F506" s="200"/>
      <c r="G506" s="201"/>
      <c r="H506" s="199"/>
      <c r="I506" s="200"/>
    </row>
    <row r="507" spans="4:9">
      <c r="D507" s="201"/>
      <c r="E507" s="199"/>
      <c r="F507" s="200"/>
      <c r="G507" s="201"/>
      <c r="H507" s="199"/>
      <c r="I507" s="200"/>
    </row>
    <row r="508" spans="4:9">
      <c r="D508" s="201"/>
      <c r="E508" s="199"/>
      <c r="F508" s="200"/>
      <c r="G508" s="201"/>
      <c r="H508" s="199"/>
      <c r="I508" s="200"/>
    </row>
    <row r="509" spans="4:9">
      <c r="D509" s="201"/>
      <c r="E509" s="199"/>
      <c r="F509" s="200"/>
      <c r="G509" s="201"/>
      <c r="H509" s="199"/>
      <c r="I509" s="200"/>
    </row>
    <row r="510" spans="4:9">
      <c r="D510" s="201"/>
      <c r="E510" s="199"/>
      <c r="F510" s="200"/>
      <c r="G510" s="201"/>
      <c r="H510" s="199"/>
      <c r="I510" s="200"/>
    </row>
    <row r="511" spans="4:9">
      <c r="D511" s="201"/>
      <c r="E511" s="199"/>
      <c r="F511" s="200"/>
      <c r="G511" s="201"/>
      <c r="H511" s="199"/>
      <c r="I511" s="200"/>
    </row>
    <row r="512" spans="4:9">
      <c r="D512" s="201"/>
      <c r="E512" s="199"/>
      <c r="F512" s="200"/>
      <c r="G512" s="201"/>
      <c r="H512" s="199"/>
      <c r="I512" s="200"/>
    </row>
    <row r="513" spans="4:9">
      <c r="D513" s="201"/>
      <c r="E513" s="199"/>
      <c r="F513" s="200"/>
      <c r="G513" s="201"/>
      <c r="H513" s="199"/>
      <c r="I513" s="200"/>
    </row>
    <row r="514" spans="4:9">
      <c r="D514" s="201"/>
      <c r="E514" s="199"/>
      <c r="F514" s="200"/>
      <c r="G514" s="201"/>
      <c r="H514" s="199"/>
      <c r="I514" s="200"/>
    </row>
    <row r="515" spans="4:9">
      <c r="D515" s="201"/>
      <c r="E515" s="199"/>
      <c r="F515" s="200"/>
      <c r="G515" s="201"/>
      <c r="H515" s="199"/>
      <c r="I515" s="200"/>
    </row>
    <row r="516" spans="4:9">
      <c r="D516" s="201"/>
      <c r="E516" s="199"/>
      <c r="F516" s="200"/>
      <c r="G516" s="201"/>
      <c r="H516" s="199"/>
      <c r="I516" s="200"/>
    </row>
    <row r="517" spans="4:9">
      <c r="D517" s="201"/>
      <c r="E517" s="199"/>
      <c r="F517" s="200"/>
      <c r="G517" s="201"/>
      <c r="H517" s="199"/>
      <c r="I517" s="200"/>
    </row>
    <row r="518" spans="4:9">
      <c r="D518" s="201"/>
      <c r="E518" s="199"/>
      <c r="F518" s="200"/>
      <c r="G518" s="201"/>
      <c r="H518" s="199"/>
      <c r="I518" s="200"/>
    </row>
    <row r="519" spans="4:9">
      <c r="D519" s="201"/>
      <c r="E519" s="199"/>
      <c r="F519" s="200"/>
      <c r="G519" s="201"/>
      <c r="H519" s="199"/>
      <c r="I519" s="200"/>
    </row>
    <row r="520" spans="4:9">
      <c r="D520" s="201"/>
      <c r="E520" s="199"/>
      <c r="F520" s="200"/>
      <c r="G520" s="201"/>
      <c r="H520" s="199"/>
      <c r="I520" s="200"/>
    </row>
    <row r="521" spans="4:9">
      <c r="D521" s="201"/>
      <c r="E521" s="199"/>
      <c r="F521" s="200"/>
      <c r="G521" s="201"/>
      <c r="H521" s="199"/>
      <c r="I521" s="200"/>
    </row>
    <row r="522" spans="4:9">
      <c r="D522" s="201"/>
      <c r="E522" s="199"/>
      <c r="F522" s="200"/>
      <c r="G522" s="201"/>
      <c r="H522" s="199"/>
      <c r="I522" s="200"/>
    </row>
    <row r="523" spans="4:9">
      <c r="D523" s="201"/>
      <c r="E523" s="199"/>
      <c r="F523" s="200"/>
      <c r="G523" s="201"/>
      <c r="H523" s="199"/>
      <c r="I523" s="200"/>
    </row>
    <row r="524" spans="4:9">
      <c r="D524" s="201"/>
      <c r="E524" s="199"/>
      <c r="F524" s="200"/>
      <c r="G524" s="201"/>
      <c r="H524" s="199"/>
      <c r="I524" s="200"/>
    </row>
    <row r="525" spans="4:9">
      <c r="D525" s="201"/>
      <c r="E525" s="199"/>
      <c r="F525" s="200"/>
      <c r="G525" s="201"/>
      <c r="H525" s="199"/>
      <c r="I525" s="200"/>
    </row>
    <row r="526" spans="4:9">
      <c r="D526" s="201"/>
      <c r="E526" s="199"/>
      <c r="F526" s="200"/>
      <c r="G526" s="201"/>
      <c r="H526" s="199"/>
      <c r="I526" s="200"/>
    </row>
    <row r="527" spans="4:9">
      <c r="D527" s="201"/>
      <c r="E527" s="199"/>
      <c r="F527" s="200"/>
      <c r="G527" s="201"/>
      <c r="H527" s="199"/>
      <c r="I527" s="200"/>
    </row>
    <row r="528" spans="4:9">
      <c r="D528" s="201"/>
      <c r="E528" s="199"/>
      <c r="F528" s="200"/>
      <c r="G528" s="201"/>
      <c r="H528" s="199"/>
      <c r="I528" s="200"/>
    </row>
    <row r="529" spans="4:9">
      <c r="D529" s="201"/>
      <c r="E529" s="199"/>
      <c r="F529" s="200"/>
      <c r="G529" s="201"/>
      <c r="H529" s="199"/>
      <c r="I529" s="200"/>
    </row>
    <row r="530" spans="4:9">
      <c r="D530" s="201"/>
      <c r="E530" s="199"/>
      <c r="F530" s="200"/>
      <c r="G530" s="201"/>
      <c r="H530" s="199"/>
      <c r="I530" s="200"/>
    </row>
    <row r="531" spans="4:9">
      <c r="D531" s="201"/>
      <c r="E531" s="199"/>
      <c r="F531" s="200"/>
      <c r="G531" s="201"/>
      <c r="H531" s="199"/>
      <c r="I531" s="200"/>
    </row>
    <row r="532" spans="4:9">
      <c r="D532" s="201"/>
      <c r="E532" s="199"/>
      <c r="F532" s="200"/>
      <c r="G532" s="201"/>
      <c r="H532" s="199"/>
      <c r="I532" s="200"/>
    </row>
    <row r="533" spans="4:9">
      <c r="D533" s="201"/>
      <c r="E533" s="199"/>
      <c r="F533" s="200"/>
      <c r="G533" s="201"/>
      <c r="H533" s="199"/>
      <c r="I533" s="200"/>
    </row>
    <row r="534" spans="4:9">
      <c r="D534" s="201"/>
      <c r="E534" s="199"/>
      <c r="F534" s="200"/>
      <c r="G534" s="201"/>
      <c r="H534" s="199"/>
      <c r="I534" s="200"/>
    </row>
    <row r="535" spans="4:9">
      <c r="D535" s="201"/>
      <c r="E535" s="199"/>
      <c r="F535" s="200"/>
      <c r="G535" s="201"/>
      <c r="H535" s="199"/>
      <c r="I535" s="200"/>
    </row>
    <row r="536" spans="4:9">
      <c r="D536" s="201"/>
      <c r="E536" s="199"/>
      <c r="F536" s="200"/>
      <c r="G536" s="201"/>
      <c r="H536" s="199"/>
      <c r="I536" s="200"/>
    </row>
    <row r="537" spans="4:9">
      <c r="D537" s="201"/>
      <c r="E537" s="199"/>
      <c r="F537" s="200"/>
      <c r="G537" s="201"/>
      <c r="H537" s="199"/>
      <c r="I537" s="200"/>
    </row>
    <row r="538" spans="4:9">
      <c r="D538" s="201"/>
      <c r="E538" s="199"/>
      <c r="F538" s="200"/>
      <c r="G538" s="201"/>
      <c r="H538" s="199"/>
      <c r="I538" s="200"/>
    </row>
    <row r="539" spans="4:9">
      <c r="D539" s="201"/>
      <c r="E539" s="199"/>
      <c r="F539" s="200"/>
      <c r="G539" s="201"/>
      <c r="H539" s="199"/>
      <c r="I539" s="200"/>
    </row>
    <row r="540" spans="4:9">
      <c r="D540" s="201"/>
      <c r="E540" s="199"/>
      <c r="F540" s="200"/>
      <c r="G540" s="201"/>
      <c r="H540" s="199"/>
      <c r="I540" s="200"/>
    </row>
    <row r="541" spans="4:9">
      <c r="D541" s="201"/>
      <c r="E541" s="199"/>
      <c r="F541" s="200"/>
      <c r="G541" s="201"/>
      <c r="H541" s="199"/>
      <c r="I541" s="200"/>
    </row>
    <row r="542" spans="4:9">
      <c r="D542" s="201"/>
      <c r="E542" s="199"/>
      <c r="F542" s="200"/>
      <c r="G542" s="201"/>
      <c r="H542" s="199"/>
      <c r="I542" s="200"/>
    </row>
    <row r="543" spans="4:9">
      <c r="D543" s="201"/>
      <c r="E543" s="199"/>
      <c r="F543" s="200"/>
      <c r="G543" s="201"/>
      <c r="H543" s="199"/>
      <c r="I543" s="200"/>
    </row>
    <row r="544" spans="4:9">
      <c r="D544" s="201"/>
      <c r="E544" s="199"/>
      <c r="F544" s="200"/>
      <c r="G544" s="201"/>
      <c r="H544" s="199"/>
      <c r="I544" s="200"/>
    </row>
    <row r="545" spans="4:9">
      <c r="D545" s="201"/>
      <c r="E545" s="199"/>
      <c r="F545" s="200"/>
      <c r="G545" s="201"/>
      <c r="H545" s="199"/>
      <c r="I545" s="200"/>
    </row>
    <row r="546" spans="4:9">
      <c r="D546" s="201"/>
      <c r="E546" s="199"/>
      <c r="F546" s="200"/>
      <c r="G546" s="201"/>
      <c r="H546" s="199"/>
      <c r="I546" s="200"/>
    </row>
    <row r="547" spans="4:9">
      <c r="D547" s="201"/>
      <c r="E547" s="199"/>
      <c r="F547" s="200"/>
      <c r="G547" s="201"/>
      <c r="H547" s="199"/>
      <c r="I547" s="200"/>
    </row>
    <row r="548" spans="4:9">
      <c r="D548" s="201"/>
      <c r="E548" s="199"/>
      <c r="F548" s="200"/>
      <c r="G548" s="201"/>
      <c r="H548" s="199"/>
      <c r="I548" s="200"/>
    </row>
    <row r="549" spans="4:9">
      <c r="D549" s="201"/>
      <c r="E549" s="199"/>
      <c r="F549" s="200"/>
      <c r="G549" s="201"/>
      <c r="H549" s="199"/>
      <c r="I549" s="200"/>
    </row>
    <row r="550" spans="4:9">
      <c r="D550" s="201"/>
      <c r="E550" s="199"/>
      <c r="F550" s="200"/>
      <c r="G550" s="201"/>
      <c r="H550" s="199"/>
      <c r="I550" s="200"/>
    </row>
    <row r="551" spans="4:9">
      <c r="D551" s="201"/>
      <c r="E551" s="199"/>
      <c r="F551" s="200"/>
      <c r="G551" s="201"/>
      <c r="H551" s="199"/>
      <c r="I551" s="200"/>
    </row>
    <row r="552" spans="4:9">
      <c r="D552" s="201"/>
      <c r="E552" s="199"/>
      <c r="F552" s="200"/>
      <c r="G552" s="201"/>
      <c r="H552" s="199"/>
      <c r="I552" s="200"/>
    </row>
    <row r="553" spans="4:9">
      <c r="D553" s="201"/>
      <c r="E553" s="199"/>
      <c r="F553" s="200"/>
      <c r="G553" s="201"/>
      <c r="H553" s="199"/>
      <c r="I553" s="200"/>
    </row>
    <row r="554" spans="4:9">
      <c r="D554" s="201"/>
      <c r="E554" s="199"/>
      <c r="F554" s="200"/>
      <c r="G554" s="201"/>
      <c r="H554" s="199"/>
      <c r="I554" s="200"/>
    </row>
    <row r="555" spans="4:9">
      <c r="D555" s="201"/>
      <c r="E555" s="199"/>
      <c r="F555" s="200"/>
      <c r="G555" s="201"/>
      <c r="H555" s="199"/>
      <c r="I555" s="200"/>
    </row>
    <row r="556" spans="4:9">
      <c r="D556" s="201"/>
      <c r="E556" s="199"/>
      <c r="F556" s="200"/>
      <c r="G556" s="201"/>
      <c r="H556" s="199"/>
      <c r="I556" s="200"/>
    </row>
    <row r="557" spans="4:9">
      <c r="D557" s="201"/>
      <c r="E557" s="199"/>
      <c r="F557" s="200"/>
      <c r="G557" s="201"/>
      <c r="H557" s="199"/>
      <c r="I557" s="200"/>
    </row>
    <row r="558" spans="4:9">
      <c r="D558" s="201"/>
      <c r="E558" s="199"/>
      <c r="F558" s="200"/>
      <c r="G558" s="201"/>
      <c r="H558" s="199"/>
      <c r="I558" s="200"/>
    </row>
    <row r="559" spans="4:9">
      <c r="D559" s="201"/>
      <c r="E559" s="199"/>
      <c r="F559" s="200"/>
      <c r="G559" s="201"/>
      <c r="H559" s="199"/>
      <c r="I559" s="200"/>
    </row>
    <row r="560" spans="4:9">
      <c r="D560" s="201"/>
      <c r="E560" s="199"/>
      <c r="F560" s="200"/>
      <c r="G560" s="201"/>
      <c r="H560" s="199"/>
      <c r="I560" s="200"/>
    </row>
    <row r="561" spans="4:9">
      <c r="D561" s="201"/>
      <c r="E561" s="199"/>
      <c r="F561" s="200"/>
      <c r="G561" s="201"/>
      <c r="H561" s="199"/>
      <c r="I561" s="200"/>
    </row>
    <row r="562" spans="4:9">
      <c r="D562" s="201"/>
      <c r="E562" s="199"/>
      <c r="F562" s="200"/>
      <c r="G562" s="201"/>
      <c r="H562" s="199"/>
      <c r="I562" s="200"/>
    </row>
    <row r="563" spans="4:9">
      <c r="D563" s="201"/>
      <c r="E563" s="199"/>
      <c r="F563" s="200"/>
      <c r="G563" s="201"/>
      <c r="H563" s="199"/>
      <c r="I563" s="200"/>
    </row>
    <row r="564" spans="4:9">
      <c r="D564" s="201"/>
      <c r="E564" s="199"/>
      <c r="F564" s="200"/>
      <c r="G564" s="201"/>
      <c r="H564" s="199"/>
      <c r="I564" s="200"/>
    </row>
    <row r="565" spans="4:9">
      <c r="D565" s="201"/>
      <c r="E565" s="199"/>
      <c r="F565" s="200"/>
      <c r="G565" s="201"/>
      <c r="H565" s="199"/>
      <c r="I565" s="200"/>
    </row>
    <row r="566" spans="4:9">
      <c r="D566" s="201"/>
      <c r="E566" s="199"/>
      <c r="F566" s="200"/>
      <c r="G566" s="201"/>
      <c r="H566" s="199"/>
      <c r="I566" s="200"/>
    </row>
    <row r="567" spans="4:9">
      <c r="D567" s="201"/>
      <c r="E567" s="199"/>
      <c r="F567" s="200"/>
      <c r="G567" s="201"/>
      <c r="H567" s="199"/>
      <c r="I567" s="200"/>
    </row>
    <row r="568" spans="4:9">
      <c r="D568" s="201"/>
      <c r="E568" s="199"/>
      <c r="F568" s="200"/>
      <c r="G568" s="201"/>
      <c r="H568" s="199"/>
      <c r="I568" s="200"/>
    </row>
    <row r="569" spans="4:9">
      <c r="D569" s="201"/>
      <c r="E569" s="199"/>
      <c r="F569" s="200"/>
      <c r="G569" s="201"/>
      <c r="H569" s="199"/>
      <c r="I569" s="200"/>
    </row>
    <row r="570" spans="4:9">
      <c r="D570" s="201"/>
      <c r="E570" s="199"/>
      <c r="F570" s="200"/>
      <c r="G570" s="201"/>
      <c r="H570" s="199"/>
      <c r="I570" s="200"/>
    </row>
    <row r="571" spans="4:9">
      <c r="D571" s="201"/>
      <c r="E571" s="199"/>
      <c r="F571" s="200"/>
      <c r="G571" s="201"/>
      <c r="H571" s="199"/>
      <c r="I571" s="200"/>
    </row>
    <row r="572" spans="4:9">
      <c r="D572" s="201"/>
      <c r="E572" s="199"/>
      <c r="F572" s="200"/>
      <c r="G572" s="201"/>
      <c r="H572" s="199"/>
      <c r="I572" s="200"/>
    </row>
    <row r="573" spans="4:9">
      <c r="D573" s="201"/>
      <c r="E573" s="199"/>
      <c r="F573" s="200"/>
      <c r="G573" s="201"/>
      <c r="H573" s="199"/>
      <c r="I573" s="200"/>
    </row>
    <row r="574" spans="4:9">
      <c r="D574" s="201"/>
      <c r="E574" s="199"/>
      <c r="F574" s="200"/>
      <c r="G574" s="201"/>
      <c r="H574" s="199"/>
      <c r="I574" s="200"/>
    </row>
    <row r="575" spans="4:9">
      <c r="D575" s="201"/>
      <c r="E575" s="199"/>
      <c r="F575" s="200"/>
      <c r="G575" s="201"/>
      <c r="H575" s="199"/>
      <c r="I575" s="200"/>
    </row>
    <row r="576" spans="4:9">
      <c r="D576" s="201"/>
      <c r="E576" s="199"/>
      <c r="F576" s="200"/>
      <c r="G576" s="201"/>
      <c r="H576" s="199"/>
      <c r="I576" s="200"/>
    </row>
    <row r="577" spans="4:9">
      <c r="D577" s="201"/>
      <c r="E577" s="199"/>
      <c r="F577" s="200"/>
      <c r="G577" s="201"/>
      <c r="H577" s="199"/>
      <c r="I577" s="200"/>
    </row>
    <row r="578" spans="4:9">
      <c r="D578" s="201"/>
      <c r="E578" s="199"/>
      <c r="F578" s="200"/>
      <c r="G578" s="201"/>
      <c r="H578" s="199"/>
      <c r="I578" s="200"/>
    </row>
    <row r="579" spans="4:9">
      <c r="D579" s="201"/>
      <c r="E579" s="199"/>
      <c r="F579" s="200"/>
      <c r="G579" s="201"/>
      <c r="H579" s="199"/>
      <c r="I579" s="200"/>
    </row>
    <row r="580" spans="4:9">
      <c r="D580" s="201"/>
      <c r="E580" s="199"/>
      <c r="F580" s="200"/>
      <c r="G580" s="201"/>
      <c r="H580" s="199"/>
      <c r="I580" s="200"/>
    </row>
    <row r="581" spans="4:9">
      <c r="D581" s="201"/>
      <c r="E581" s="199"/>
      <c r="F581" s="200"/>
      <c r="G581" s="201"/>
      <c r="H581" s="199"/>
      <c r="I581" s="200"/>
    </row>
    <row r="582" spans="4:9">
      <c r="D582" s="201"/>
      <c r="E582" s="199"/>
      <c r="F582" s="200"/>
      <c r="G582" s="201"/>
      <c r="H582" s="199"/>
      <c r="I582" s="200"/>
    </row>
    <row r="583" spans="4:9">
      <c r="D583" s="201"/>
      <c r="E583" s="199"/>
      <c r="F583" s="200"/>
      <c r="G583" s="201"/>
      <c r="H583" s="199"/>
      <c r="I583" s="200"/>
    </row>
    <row r="584" spans="4:9">
      <c r="D584" s="201"/>
      <c r="E584" s="199"/>
      <c r="F584" s="200"/>
      <c r="G584" s="201"/>
      <c r="H584" s="199"/>
      <c r="I584" s="200"/>
    </row>
    <row r="585" spans="4:9">
      <c r="D585" s="201"/>
      <c r="E585" s="199"/>
      <c r="F585" s="200"/>
      <c r="G585" s="201"/>
      <c r="H585" s="199"/>
      <c r="I585" s="200"/>
    </row>
    <row r="586" spans="4:9">
      <c r="D586" s="201"/>
      <c r="E586" s="199"/>
      <c r="F586" s="200"/>
      <c r="G586" s="201"/>
      <c r="H586" s="199"/>
      <c r="I586" s="200"/>
    </row>
    <row r="587" spans="4:9">
      <c r="D587" s="201"/>
      <c r="E587" s="199"/>
      <c r="F587" s="200"/>
      <c r="G587" s="201"/>
      <c r="H587" s="199"/>
      <c r="I587" s="200"/>
    </row>
    <row r="588" spans="4:9">
      <c r="D588" s="201"/>
      <c r="E588" s="199"/>
      <c r="F588" s="200"/>
      <c r="G588" s="201"/>
      <c r="H588" s="199"/>
      <c r="I588" s="200"/>
    </row>
    <row r="589" spans="4:9">
      <c r="D589" s="201"/>
      <c r="E589" s="199"/>
      <c r="F589" s="200"/>
      <c r="G589" s="201"/>
      <c r="H589" s="199"/>
      <c r="I589" s="200"/>
    </row>
    <row r="590" spans="4:9">
      <c r="D590" s="201"/>
      <c r="E590" s="199"/>
      <c r="F590" s="200"/>
      <c r="G590" s="201"/>
      <c r="H590" s="199"/>
      <c r="I590" s="200"/>
    </row>
    <row r="591" spans="4:9">
      <c r="D591" s="201"/>
      <c r="E591" s="199"/>
      <c r="F591" s="200"/>
      <c r="G591" s="201"/>
      <c r="H591" s="199"/>
      <c r="I591" s="200"/>
    </row>
    <row r="592" spans="4:9">
      <c r="D592" s="201"/>
      <c r="E592" s="199"/>
      <c r="F592" s="200"/>
      <c r="G592" s="201"/>
      <c r="H592" s="199"/>
      <c r="I592" s="200"/>
    </row>
    <row r="593" spans="4:9">
      <c r="D593" s="201"/>
      <c r="E593" s="199"/>
      <c r="F593" s="200"/>
      <c r="G593" s="201"/>
      <c r="H593" s="199"/>
      <c r="I593" s="200"/>
    </row>
    <row r="594" spans="4:9">
      <c r="D594" s="201"/>
      <c r="E594" s="199"/>
      <c r="F594" s="200"/>
      <c r="G594" s="201"/>
      <c r="H594" s="199"/>
      <c r="I594" s="200"/>
    </row>
    <row r="595" spans="4:9">
      <c r="D595" s="201"/>
      <c r="E595" s="199"/>
      <c r="F595" s="200"/>
      <c r="G595" s="201"/>
      <c r="H595" s="199"/>
      <c r="I595" s="200"/>
    </row>
    <row r="596" spans="4:9">
      <c r="D596" s="201"/>
      <c r="E596" s="199"/>
      <c r="F596" s="200"/>
      <c r="G596" s="201"/>
      <c r="H596" s="199"/>
      <c r="I596" s="200"/>
    </row>
    <row r="597" spans="4:9">
      <c r="D597" s="201"/>
      <c r="E597" s="199"/>
      <c r="F597" s="200"/>
      <c r="G597" s="201"/>
      <c r="H597" s="199"/>
      <c r="I597" s="200"/>
    </row>
    <row r="598" spans="4:9">
      <c r="D598" s="201"/>
      <c r="E598" s="199"/>
      <c r="F598" s="200"/>
      <c r="G598" s="201"/>
      <c r="H598" s="199"/>
      <c r="I598" s="200"/>
    </row>
    <row r="599" spans="4:9">
      <c r="D599" s="201"/>
      <c r="E599" s="199"/>
      <c r="F599" s="200"/>
      <c r="G599" s="201"/>
      <c r="H599" s="199"/>
      <c r="I599" s="200"/>
    </row>
    <row r="600" spans="4:9">
      <c r="D600" s="201"/>
      <c r="E600" s="199"/>
      <c r="F600" s="200"/>
      <c r="G600" s="201"/>
      <c r="H600" s="199"/>
      <c r="I600" s="200"/>
    </row>
    <row r="601" spans="4:9">
      <c r="D601" s="201"/>
      <c r="E601" s="199"/>
      <c r="F601" s="200"/>
      <c r="G601" s="201"/>
      <c r="H601" s="199"/>
      <c r="I601" s="200"/>
    </row>
    <row r="602" spans="4:9">
      <c r="D602" s="201"/>
      <c r="E602" s="199"/>
      <c r="F602" s="200"/>
      <c r="G602" s="201"/>
      <c r="H602" s="199"/>
      <c r="I602" s="200"/>
    </row>
    <row r="603" spans="4:9">
      <c r="D603" s="201"/>
      <c r="E603" s="199"/>
      <c r="F603" s="200"/>
      <c r="G603" s="201"/>
      <c r="H603" s="199"/>
      <c r="I603" s="200"/>
    </row>
    <row r="604" spans="4:9">
      <c r="D604" s="201"/>
      <c r="E604" s="199"/>
      <c r="F604" s="200"/>
      <c r="G604" s="201"/>
      <c r="H604" s="199"/>
      <c r="I604" s="200"/>
    </row>
    <row r="605" spans="4:9">
      <c r="D605" s="201"/>
      <c r="E605" s="199"/>
      <c r="F605" s="200"/>
      <c r="G605" s="201"/>
      <c r="H605" s="199"/>
      <c r="I605" s="200"/>
    </row>
    <row r="606" spans="4:9">
      <c r="D606" s="201"/>
      <c r="E606" s="199"/>
      <c r="F606" s="200"/>
      <c r="G606" s="201"/>
      <c r="H606" s="199"/>
      <c r="I606" s="200"/>
    </row>
    <row r="607" spans="4:9">
      <c r="D607" s="201"/>
      <c r="E607" s="199"/>
      <c r="F607" s="200"/>
      <c r="G607" s="201"/>
      <c r="H607" s="199"/>
      <c r="I607" s="200"/>
    </row>
    <row r="608" spans="4:9">
      <c r="D608" s="201"/>
      <c r="E608" s="199"/>
      <c r="F608" s="200"/>
      <c r="G608" s="201"/>
      <c r="H608" s="199"/>
      <c r="I608" s="200"/>
    </row>
    <row r="609" spans="4:9">
      <c r="D609" s="201"/>
      <c r="E609" s="199"/>
      <c r="F609" s="200"/>
      <c r="G609" s="201"/>
      <c r="H609" s="199"/>
      <c r="I609" s="200"/>
    </row>
    <row r="610" spans="4:9">
      <c r="D610" s="201"/>
      <c r="E610" s="199"/>
      <c r="F610" s="200"/>
      <c r="G610" s="201"/>
      <c r="H610" s="199"/>
      <c r="I610" s="200"/>
    </row>
    <row r="611" spans="4:9">
      <c r="D611" s="201"/>
      <c r="E611" s="199"/>
      <c r="F611" s="200"/>
      <c r="G611" s="201"/>
      <c r="H611" s="199"/>
      <c r="I611" s="200"/>
    </row>
    <row r="612" spans="4:9">
      <c r="D612" s="201"/>
      <c r="E612" s="199"/>
      <c r="F612" s="200"/>
      <c r="G612" s="201"/>
      <c r="H612" s="199"/>
      <c r="I612" s="200"/>
    </row>
    <row r="613" spans="4:9">
      <c r="D613" s="201"/>
      <c r="E613" s="199"/>
      <c r="F613" s="200"/>
      <c r="G613" s="201"/>
      <c r="H613" s="199"/>
      <c r="I613" s="200"/>
    </row>
    <row r="614" spans="4:9">
      <c r="D614" s="201"/>
      <c r="E614" s="199"/>
      <c r="F614" s="200"/>
      <c r="G614" s="201"/>
      <c r="H614" s="199"/>
      <c r="I614" s="200"/>
    </row>
    <row r="615" spans="4:9">
      <c r="D615" s="201"/>
      <c r="E615" s="199"/>
      <c r="F615" s="200"/>
      <c r="G615" s="201"/>
      <c r="H615" s="199"/>
      <c r="I615" s="200"/>
    </row>
    <row r="616" spans="4:9">
      <c r="D616" s="201"/>
      <c r="E616" s="199"/>
      <c r="F616" s="200"/>
      <c r="G616" s="201"/>
      <c r="H616" s="199"/>
      <c r="I616" s="200"/>
    </row>
    <row r="617" spans="4:9">
      <c r="D617" s="201"/>
      <c r="E617" s="199"/>
      <c r="F617" s="200"/>
      <c r="G617" s="201"/>
      <c r="H617" s="199"/>
      <c r="I617" s="200"/>
    </row>
    <row r="618" spans="4:9">
      <c r="D618" s="201"/>
      <c r="E618" s="199"/>
      <c r="F618" s="200"/>
      <c r="G618" s="201"/>
      <c r="H618" s="199"/>
      <c r="I618" s="200"/>
    </row>
    <row r="619" spans="4:9">
      <c r="D619" s="201"/>
      <c r="E619" s="199"/>
      <c r="F619" s="200"/>
      <c r="G619" s="201"/>
      <c r="H619" s="199"/>
      <c r="I619" s="200"/>
    </row>
    <row r="620" spans="4:9">
      <c r="D620" s="201"/>
      <c r="E620" s="199"/>
      <c r="F620" s="200"/>
      <c r="G620" s="201"/>
      <c r="H620" s="199"/>
      <c r="I620" s="200"/>
    </row>
    <row r="621" spans="4:9">
      <c r="D621" s="201"/>
      <c r="E621" s="199"/>
      <c r="F621" s="200"/>
      <c r="G621" s="201"/>
      <c r="H621" s="199"/>
      <c r="I621" s="200"/>
    </row>
    <row r="622" spans="4:9">
      <c r="D622" s="201"/>
      <c r="E622" s="199"/>
      <c r="F622" s="200"/>
      <c r="G622" s="201"/>
      <c r="H622" s="199"/>
      <c r="I622" s="200"/>
    </row>
    <row r="623" spans="4:9">
      <c r="D623" s="201"/>
      <c r="E623" s="199"/>
      <c r="F623" s="200"/>
      <c r="G623" s="201"/>
      <c r="H623" s="199"/>
      <c r="I623" s="200"/>
    </row>
    <row r="624" spans="4:9">
      <c r="D624" s="201"/>
      <c r="E624" s="199"/>
      <c r="F624" s="200"/>
      <c r="G624" s="201"/>
      <c r="H624" s="199"/>
      <c r="I624" s="200"/>
    </row>
    <row r="625" spans="4:9">
      <c r="D625" s="201"/>
      <c r="E625" s="199"/>
      <c r="F625" s="200"/>
      <c r="G625" s="201"/>
      <c r="H625" s="199"/>
      <c r="I625" s="200"/>
    </row>
    <row r="626" spans="4:9">
      <c r="D626" s="201"/>
      <c r="E626" s="199"/>
      <c r="F626" s="200"/>
      <c r="G626" s="201"/>
      <c r="H626" s="199"/>
      <c r="I626" s="200"/>
    </row>
    <row r="627" spans="4:9">
      <c r="D627" s="201"/>
      <c r="E627" s="199"/>
      <c r="F627" s="200"/>
      <c r="G627" s="201"/>
      <c r="H627" s="199"/>
      <c r="I627" s="200"/>
    </row>
    <row r="628" spans="4:9">
      <c r="D628" s="201"/>
      <c r="E628" s="199"/>
      <c r="F628" s="200"/>
      <c r="G628" s="201"/>
      <c r="H628" s="199"/>
      <c r="I628" s="200"/>
    </row>
    <row r="629" spans="4:9">
      <c r="D629" s="201"/>
      <c r="E629" s="199"/>
      <c r="F629" s="200"/>
      <c r="G629" s="201"/>
      <c r="H629" s="199"/>
      <c r="I629" s="200"/>
    </row>
    <row r="630" spans="4:9">
      <c r="D630" s="201"/>
      <c r="E630" s="199"/>
      <c r="F630" s="200"/>
      <c r="G630" s="201"/>
      <c r="H630" s="199"/>
      <c r="I630" s="200"/>
    </row>
    <row r="631" spans="4:9">
      <c r="D631" s="201"/>
      <c r="E631" s="199"/>
      <c r="F631" s="200"/>
      <c r="G631" s="201"/>
      <c r="H631" s="199"/>
      <c r="I631" s="200"/>
    </row>
    <row r="632" spans="4:9">
      <c r="D632" s="201"/>
      <c r="E632" s="199"/>
      <c r="F632" s="200"/>
      <c r="G632" s="201"/>
      <c r="H632" s="199"/>
      <c r="I632" s="200"/>
    </row>
    <row r="633" spans="4:9">
      <c r="D633" s="201"/>
      <c r="E633" s="199"/>
      <c r="F633" s="200"/>
      <c r="G633" s="201"/>
      <c r="H633" s="199"/>
      <c r="I633" s="200"/>
    </row>
    <row r="634" spans="4:9">
      <c r="D634" s="201"/>
      <c r="E634" s="199"/>
      <c r="F634" s="200"/>
      <c r="G634" s="201"/>
      <c r="H634" s="199"/>
      <c r="I634" s="200"/>
    </row>
    <row r="635" spans="4:9">
      <c r="D635" s="201"/>
      <c r="E635" s="199"/>
      <c r="F635" s="200"/>
      <c r="G635" s="201"/>
      <c r="H635" s="199"/>
      <c r="I635" s="200"/>
    </row>
    <row r="636" spans="4:9">
      <c r="D636" s="201"/>
      <c r="E636" s="199"/>
      <c r="F636" s="200"/>
      <c r="G636" s="201"/>
      <c r="H636" s="199"/>
      <c r="I636" s="200"/>
    </row>
    <row r="637" spans="4:9">
      <c r="D637" s="201"/>
      <c r="E637" s="199"/>
      <c r="F637" s="200"/>
      <c r="G637" s="201"/>
      <c r="H637" s="199"/>
      <c r="I637" s="200"/>
    </row>
    <row r="638" spans="4:9">
      <c r="D638" s="201"/>
      <c r="E638" s="199"/>
      <c r="F638" s="200"/>
      <c r="G638" s="201"/>
      <c r="H638" s="199"/>
      <c r="I638" s="200"/>
    </row>
    <row r="639" spans="4:9">
      <c r="D639" s="201"/>
      <c r="E639" s="199"/>
      <c r="F639" s="200"/>
      <c r="G639" s="201"/>
      <c r="H639" s="199"/>
      <c r="I639" s="200"/>
    </row>
    <row r="640" spans="4:9">
      <c r="D640" s="201"/>
      <c r="E640" s="199"/>
      <c r="F640" s="200"/>
      <c r="G640" s="201"/>
      <c r="H640" s="199"/>
      <c r="I640" s="200"/>
    </row>
    <row r="641" spans="4:9">
      <c r="D641" s="201"/>
      <c r="E641" s="199"/>
      <c r="F641" s="200"/>
      <c r="G641" s="201"/>
      <c r="H641" s="199"/>
      <c r="I641" s="200"/>
    </row>
    <row r="642" spans="4:9">
      <c r="D642" s="201"/>
      <c r="E642" s="199"/>
      <c r="F642" s="200"/>
      <c r="G642" s="201"/>
      <c r="H642" s="199"/>
      <c r="I642" s="200"/>
    </row>
    <row r="643" spans="4:9">
      <c r="D643" s="201"/>
      <c r="E643" s="199"/>
      <c r="F643" s="200"/>
      <c r="G643" s="201"/>
      <c r="H643" s="199"/>
      <c r="I643" s="200"/>
    </row>
    <row r="644" spans="4:9">
      <c r="D644" s="201"/>
      <c r="E644" s="199"/>
      <c r="F644" s="200"/>
      <c r="G644" s="201"/>
      <c r="H644" s="199"/>
      <c r="I644" s="200"/>
    </row>
    <row r="645" spans="4:9">
      <c r="D645" s="201"/>
      <c r="E645" s="199"/>
      <c r="F645" s="200"/>
      <c r="G645" s="201"/>
      <c r="H645" s="199"/>
      <c r="I645" s="200"/>
    </row>
    <row r="646" spans="4:9">
      <c r="D646" s="201"/>
      <c r="E646" s="199"/>
      <c r="F646" s="200"/>
      <c r="G646" s="201"/>
      <c r="H646" s="199"/>
      <c r="I646" s="200"/>
    </row>
    <row r="647" spans="4:9">
      <c r="D647" s="201"/>
      <c r="E647" s="199"/>
      <c r="F647" s="200"/>
      <c r="G647" s="201"/>
      <c r="H647" s="199"/>
      <c r="I647" s="200"/>
    </row>
    <row r="648" spans="4:9">
      <c r="D648" s="201"/>
      <c r="E648" s="199"/>
      <c r="F648" s="200"/>
      <c r="G648" s="201"/>
      <c r="H648" s="199"/>
      <c r="I648" s="200"/>
    </row>
    <row r="649" spans="4:9">
      <c r="D649" s="201"/>
      <c r="E649" s="199"/>
      <c r="F649" s="200"/>
      <c r="G649" s="201"/>
      <c r="H649" s="199"/>
      <c r="I649" s="200"/>
    </row>
    <row r="650" spans="4:9">
      <c r="D650" s="201"/>
      <c r="E650" s="199"/>
      <c r="F650" s="200"/>
      <c r="G650" s="201"/>
      <c r="H650" s="199"/>
      <c r="I650" s="200"/>
    </row>
    <row r="651" spans="4:9">
      <c r="D651" s="201"/>
      <c r="E651" s="199"/>
      <c r="F651" s="200"/>
      <c r="G651" s="201"/>
      <c r="H651" s="199"/>
      <c r="I651" s="200"/>
    </row>
    <row r="652" spans="4:9">
      <c r="D652" s="201"/>
      <c r="E652" s="199"/>
      <c r="F652" s="200"/>
      <c r="G652" s="201"/>
      <c r="H652" s="199"/>
      <c r="I652" s="200"/>
    </row>
    <row r="653" spans="4:9">
      <c r="D653" s="201"/>
      <c r="E653" s="199"/>
      <c r="F653" s="200"/>
      <c r="G653" s="201"/>
      <c r="H653" s="199"/>
      <c r="I653" s="200"/>
    </row>
    <row r="654" spans="4:9">
      <c r="D654" s="201"/>
      <c r="E654" s="199"/>
      <c r="F654" s="200"/>
      <c r="G654" s="201"/>
      <c r="H654" s="199"/>
      <c r="I654" s="200"/>
    </row>
    <row r="655" spans="4:9">
      <c r="D655" s="201"/>
      <c r="E655" s="199"/>
      <c r="F655" s="200"/>
      <c r="G655" s="201"/>
      <c r="H655" s="199"/>
      <c r="I655" s="200"/>
    </row>
    <row r="656" spans="4:9">
      <c r="D656" s="201"/>
      <c r="E656" s="199"/>
      <c r="F656" s="200"/>
      <c r="G656" s="201"/>
      <c r="H656" s="199"/>
      <c r="I656" s="200"/>
    </row>
    <row r="657" spans="4:9">
      <c r="D657" s="201"/>
      <c r="E657" s="199"/>
      <c r="F657" s="200"/>
      <c r="G657" s="201"/>
      <c r="H657" s="199"/>
      <c r="I657" s="200"/>
    </row>
    <row r="658" spans="4:9">
      <c r="D658" s="201"/>
      <c r="E658" s="199"/>
      <c r="F658" s="200"/>
      <c r="G658" s="201"/>
      <c r="H658" s="199"/>
      <c r="I658" s="200"/>
    </row>
    <row r="659" spans="4:9">
      <c r="D659" s="201"/>
      <c r="E659" s="199"/>
      <c r="F659" s="200"/>
      <c r="G659" s="201"/>
      <c r="H659" s="199"/>
      <c r="I659" s="200"/>
    </row>
    <row r="660" spans="4:9">
      <c r="D660" s="201"/>
      <c r="E660" s="199"/>
      <c r="F660" s="200"/>
      <c r="G660" s="201"/>
      <c r="H660" s="199"/>
      <c r="I660" s="200"/>
    </row>
    <row r="661" spans="4:9">
      <c r="D661" s="201"/>
      <c r="E661" s="199"/>
      <c r="F661" s="200"/>
      <c r="G661" s="201"/>
      <c r="H661" s="199"/>
      <c r="I661" s="200"/>
    </row>
    <row r="662" spans="4:9">
      <c r="D662" s="201"/>
      <c r="E662" s="199"/>
      <c r="F662" s="200"/>
      <c r="G662" s="201"/>
      <c r="H662" s="199"/>
      <c r="I662" s="200"/>
    </row>
    <row r="663" spans="4:9">
      <c r="D663" s="201"/>
      <c r="E663" s="199"/>
      <c r="F663" s="200"/>
      <c r="G663" s="201"/>
      <c r="H663" s="199"/>
      <c r="I663" s="200"/>
    </row>
    <row r="664" spans="4:9">
      <c r="D664" s="201"/>
      <c r="E664" s="199"/>
      <c r="F664" s="200"/>
      <c r="G664" s="201"/>
      <c r="H664" s="199"/>
      <c r="I664" s="200"/>
    </row>
    <row r="665" spans="4:9">
      <c r="D665" s="201"/>
      <c r="E665" s="199"/>
      <c r="F665" s="200"/>
      <c r="G665" s="201"/>
      <c r="H665" s="199"/>
      <c r="I665" s="200"/>
    </row>
    <row r="666" spans="4:9">
      <c r="D666" s="201"/>
      <c r="E666" s="199"/>
      <c r="F666" s="200"/>
      <c r="G666" s="201"/>
      <c r="H666" s="199"/>
      <c r="I666" s="200"/>
    </row>
    <row r="667" spans="4:9">
      <c r="D667" s="201"/>
      <c r="E667" s="199"/>
      <c r="F667" s="200"/>
      <c r="G667" s="201"/>
      <c r="H667" s="199"/>
      <c r="I667" s="200"/>
    </row>
    <row r="668" spans="4:9">
      <c r="D668" s="201"/>
      <c r="E668" s="199"/>
      <c r="F668" s="200"/>
      <c r="G668" s="201"/>
      <c r="H668" s="199"/>
      <c r="I668" s="200"/>
    </row>
    <row r="669" spans="4:9">
      <c r="D669" s="201"/>
      <c r="E669" s="199"/>
      <c r="F669" s="200"/>
      <c r="G669" s="201"/>
      <c r="H669" s="199"/>
      <c r="I669" s="200"/>
    </row>
    <row r="670" spans="4:9">
      <c r="D670" s="201"/>
      <c r="E670" s="199"/>
      <c r="F670" s="200"/>
      <c r="G670" s="201"/>
      <c r="H670" s="199"/>
      <c r="I670" s="200"/>
    </row>
    <row r="671" spans="4:9">
      <c r="D671" s="201"/>
      <c r="E671" s="199"/>
      <c r="F671" s="200"/>
      <c r="G671" s="201"/>
      <c r="H671" s="199"/>
      <c r="I671" s="200"/>
    </row>
    <row r="672" spans="4:9">
      <c r="D672" s="201"/>
      <c r="E672" s="199"/>
      <c r="F672" s="200"/>
      <c r="G672" s="201"/>
      <c r="H672" s="199"/>
      <c r="I672" s="200"/>
    </row>
    <row r="673" spans="4:9">
      <c r="D673" s="201"/>
      <c r="E673" s="199"/>
      <c r="F673" s="200"/>
      <c r="G673" s="201"/>
      <c r="H673" s="199"/>
      <c r="I673" s="200"/>
    </row>
    <row r="674" spans="4:9">
      <c r="D674" s="201"/>
      <c r="E674" s="199"/>
      <c r="F674" s="200"/>
      <c r="G674" s="201"/>
      <c r="H674" s="199"/>
      <c r="I674" s="200"/>
    </row>
    <row r="675" spans="4:9">
      <c r="D675" s="201"/>
      <c r="E675" s="199"/>
      <c r="F675" s="200"/>
      <c r="G675" s="201"/>
      <c r="H675" s="199"/>
      <c r="I675" s="200"/>
    </row>
    <row r="676" spans="4:9">
      <c r="D676" s="201"/>
      <c r="E676" s="199"/>
      <c r="F676" s="200"/>
      <c r="G676" s="201"/>
      <c r="H676" s="199"/>
      <c r="I676" s="200"/>
    </row>
    <row r="677" spans="4:9">
      <c r="D677" s="201"/>
      <c r="E677" s="199"/>
      <c r="F677" s="200"/>
      <c r="G677" s="201"/>
      <c r="H677" s="199"/>
      <c r="I677" s="200"/>
    </row>
    <row r="678" spans="4:9">
      <c r="D678" s="201"/>
      <c r="E678" s="199"/>
      <c r="F678" s="200"/>
      <c r="G678" s="201"/>
      <c r="H678" s="199"/>
      <c r="I678" s="200"/>
    </row>
    <row r="679" spans="4:9">
      <c r="D679" s="201"/>
      <c r="E679" s="199"/>
      <c r="F679" s="200"/>
      <c r="G679" s="201"/>
      <c r="H679" s="199"/>
      <c r="I679" s="200"/>
    </row>
    <row r="680" spans="4:9">
      <c r="D680" s="201"/>
      <c r="E680" s="199"/>
      <c r="F680" s="200"/>
      <c r="G680" s="201"/>
      <c r="H680" s="199"/>
      <c r="I680" s="200"/>
    </row>
    <row r="681" spans="4:9">
      <c r="D681" s="201"/>
      <c r="E681" s="199"/>
      <c r="F681" s="200"/>
      <c r="G681" s="201"/>
      <c r="H681" s="199"/>
      <c r="I681" s="200"/>
    </row>
    <row r="682" spans="4:9">
      <c r="D682" s="201"/>
      <c r="E682" s="199"/>
      <c r="F682" s="200"/>
      <c r="G682" s="201"/>
      <c r="H682" s="199"/>
      <c r="I682" s="200"/>
    </row>
    <row r="683" spans="4:9">
      <c r="D683" s="201"/>
      <c r="E683" s="199"/>
      <c r="F683" s="200"/>
      <c r="G683" s="201"/>
      <c r="H683" s="199"/>
      <c r="I683" s="200"/>
    </row>
    <row r="684" spans="4:9">
      <c r="D684" s="201"/>
      <c r="E684" s="199"/>
      <c r="F684" s="200"/>
      <c r="G684" s="201"/>
      <c r="H684" s="199"/>
      <c r="I684" s="200"/>
    </row>
    <row r="685" spans="4:9">
      <c r="D685" s="201"/>
      <c r="E685" s="199"/>
      <c r="F685" s="200"/>
      <c r="G685" s="201"/>
      <c r="H685" s="199"/>
      <c r="I685" s="200"/>
    </row>
    <row r="686" spans="4:9">
      <c r="D686" s="201"/>
      <c r="E686" s="199"/>
      <c r="F686" s="200"/>
      <c r="G686" s="201"/>
      <c r="H686" s="199"/>
      <c r="I686" s="200"/>
    </row>
    <row r="687" spans="4:9">
      <c r="D687" s="201"/>
      <c r="E687" s="199"/>
      <c r="F687" s="200"/>
      <c r="G687" s="201"/>
      <c r="H687" s="199"/>
      <c r="I687" s="200"/>
    </row>
    <row r="688" spans="4:9">
      <c r="D688" s="201"/>
      <c r="E688" s="199"/>
      <c r="F688" s="200"/>
      <c r="G688" s="201"/>
      <c r="H688" s="199"/>
      <c r="I688" s="200"/>
    </row>
    <row r="689" spans="4:9">
      <c r="D689" s="201"/>
      <c r="E689" s="199"/>
      <c r="F689" s="200"/>
      <c r="G689" s="201"/>
      <c r="H689" s="199"/>
      <c r="I689" s="200"/>
    </row>
    <row r="690" spans="4:9">
      <c r="D690" s="201"/>
      <c r="E690" s="199"/>
      <c r="F690" s="200"/>
      <c r="G690" s="201"/>
      <c r="H690" s="199"/>
      <c r="I690" s="200"/>
    </row>
    <row r="691" spans="4:9">
      <c r="D691" s="201"/>
      <c r="E691" s="199"/>
      <c r="F691" s="200"/>
      <c r="G691" s="201"/>
      <c r="H691" s="199"/>
      <c r="I691" s="200"/>
    </row>
    <row r="692" spans="4:9">
      <c r="D692" s="201"/>
      <c r="E692" s="199"/>
      <c r="F692" s="200"/>
      <c r="G692" s="201"/>
      <c r="H692" s="199"/>
      <c r="I692" s="200"/>
    </row>
    <row r="693" spans="4:9">
      <c r="D693" s="201"/>
      <c r="E693" s="199"/>
      <c r="F693" s="200"/>
      <c r="G693" s="201"/>
      <c r="H693" s="199"/>
      <c r="I693" s="200"/>
    </row>
    <row r="694" spans="4:9">
      <c r="D694" s="201"/>
      <c r="E694" s="199"/>
      <c r="F694" s="200"/>
      <c r="G694" s="201"/>
      <c r="H694" s="199"/>
      <c r="I694" s="200"/>
    </row>
    <row r="695" spans="4:9">
      <c r="D695" s="201"/>
      <c r="E695" s="199"/>
      <c r="F695" s="200"/>
      <c r="G695" s="201"/>
      <c r="H695" s="199"/>
      <c r="I695" s="200"/>
    </row>
    <row r="696" spans="4:9">
      <c r="D696" s="201"/>
      <c r="E696" s="199"/>
      <c r="F696" s="200"/>
      <c r="G696" s="201"/>
      <c r="H696" s="199"/>
      <c r="I696" s="200"/>
    </row>
    <row r="697" spans="4:9">
      <c r="D697" s="201"/>
      <c r="E697" s="199"/>
      <c r="F697" s="200"/>
      <c r="G697" s="201"/>
      <c r="H697" s="199"/>
      <c r="I697" s="200"/>
    </row>
    <row r="698" spans="4:9">
      <c r="D698" s="201"/>
      <c r="E698" s="199"/>
      <c r="F698" s="200"/>
      <c r="G698" s="201"/>
      <c r="H698" s="199"/>
      <c r="I698" s="200"/>
    </row>
    <row r="699" spans="4:9">
      <c r="D699" s="201"/>
      <c r="E699" s="199"/>
      <c r="F699" s="200"/>
      <c r="G699" s="201"/>
      <c r="H699" s="199"/>
      <c r="I699" s="200"/>
    </row>
    <row r="700" spans="4:9">
      <c r="D700" s="201"/>
      <c r="E700" s="199"/>
      <c r="F700" s="200"/>
      <c r="G700" s="201"/>
      <c r="H700" s="199"/>
      <c r="I700" s="200"/>
    </row>
    <row r="701" spans="4:9">
      <c r="D701" s="201"/>
      <c r="E701" s="199"/>
      <c r="F701" s="200"/>
      <c r="G701" s="201"/>
      <c r="H701" s="199"/>
      <c r="I701" s="200"/>
    </row>
    <row r="702" spans="4:9">
      <c r="D702" s="201"/>
      <c r="E702" s="199"/>
      <c r="F702" s="200"/>
      <c r="G702" s="201"/>
      <c r="H702" s="199"/>
      <c r="I702" s="200"/>
    </row>
    <row r="703" spans="4:9">
      <c r="D703" s="201"/>
      <c r="E703" s="199"/>
      <c r="F703" s="200"/>
      <c r="G703" s="201"/>
      <c r="H703" s="199"/>
      <c r="I703" s="200"/>
    </row>
    <row r="704" spans="4:9">
      <c r="D704" s="201"/>
      <c r="E704" s="199"/>
      <c r="F704" s="200"/>
      <c r="G704" s="201"/>
      <c r="H704" s="199"/>
      <c r="I704" s="200"/>
    </row>
    <row r="705" spans="4:9">
      <c r="D705" s="201"/>
      <c r="E705" s="199"/>
      <c r="F705" s="200"/>
      <c r="G705" s="201"/>
      <c r="H705" s="199"/>
      <c r="I705" s="200"/>
    </row>
    <row r="706" spans="4:9">
      <c r="D706" s="201"/>
      <c r="E706" s="199"/>
      <c r="F706" s="200"/>
      <c r="G706" s="201"/>
      <c r="H706" s="199"/>
      <c r="I706" s="200"/>
    </row>
    <row r="707" spans="4:9">
      <c r="D707" s="201"/>
      <c r="E707" s="199"/>
      <c r="F707" s="200"/>
      <c r="G707" s="201"/>
      <c r="H707" s="199"/>
      <c r="I707" s="200"/>
    </row>
    <row r="708" spans="4:9">
      <c r="D708" s="201"/>
      <c r="E708" s="199"/>
      <c r="F708" s="200"/>
      <c r="G708" s="201"/>
      <c r="H708" s="199"/>
      <c r="I708" s="200"/>
    </row>
    <row r="709" spans="4:9">
      <c r="D709" s="201"/>
      <c r="E709" s="199"/>
      <c r="F709" s="200"/>
      <c r="G709" s="201"/>
      <c r="H709" s="199"/>
      <c r="I709" s="200"/>
    </row>
    <row r="710" spans="4:9">
      <c r="D710" s="201"/>
      <c r="E710" s="199"/>
      <c r="F710" s="200"/>
      <c r="G710" s="201"/>
      <c r="H710" s="199"/>
      <c r="I710" s="200"/>
    </row>
    <row r="711" spans="4:9">
      <c r="D711" s="201"/>
      <c r="E711" s="199"/>
      <c r="F711" s="200"/>
      <c r="G711" s="201"/>
      <c r="H711" s="199"/>
      <c r="I711" s="200"/>
    </row>
    <row r="712" spans="4:9">
      <c r="D712" s="201"/>
      <c r="E712" s="199"/>
      <c r="F712" s="200"/>
      <c r="G712" s="201"/>
      <c r="H712" s="199"/>
      <c r="I712" s="200"/>
    </row>
    <row r="713" spans="4:9">
      <c r="D713" s="201"/>
      <c r="E713" s="199"/>
      <c r="F713" s="200"/>
      <c r="G713" s="201"/>
      <c r="H713" s="199"/>
      <c r="I713" s="200"/>
    </row>
    <row r="714" spans="4:9">
      <c r="D714" s="201"/>
      <c r="E714" s="199"/>
      <c r="F714" s="200"/>
      <c r="G714" s="201"/>
      <c r="H714" s="199"/>
      <c r="I714" s="200"/>
    </row>
    <row r="715" spans="4:9">
      <c r="D715" s="201"/>
      <c r="E715" s="199"/>
      <c r="F715" s="200"/>
      <c r="G715" s="201"/>
      <c r="H715" s="199"/>
      <c r="I715" s="200"/>
    </row>
    <row r="716" spans="4:9">
      <c r="D716" s="201"/>
      <c r="E716" s="199"/>
      <c r="F716" s="200"/>
      <c r="G716" s="201"/>
      <c r="H716" s="199"/>
      <c r="I716" s="200"/>
    </row>
    <row r="717" spans="4:9">
      <c r="D717" s="201"/>
      <c r="E717" s="199"/>
      <c r="F717" s="200"/>
      <c r="G717" s="201"/>
      <c r="H717" s="199"/>
      <c r="I717" s="200"/>
    </row>
    <row r="718" spans="4:9">
      <c r="D718" s="201"/>
      <c r="E718" s="199"/>
      <c r="F718" s="200"/>
      <c r="G718" s="201"/>
      <c r="H718" s="199"/>
      <c r="I718" s="200"/>
    </row>
    <row r="719" spans="4:9">
      <c r="D719" s="201"/>
      <c r="E719" s="199"/>
      <c r="F719" s="200"/>
      <c r="G719" s="201"/>
      <c r="H719" s="199"/>
      <c r="I719" s="200"/>
    </row>
    <row r="720" spans="4:9">
      <c r="D720" s="201"/>
      <c r="E720" s="199"/>
      <c r="F720" s="200"/>
      <c r="G720" s="201"/>
      <c r="H720" s="199"/>
      <c r="I720" s="200"/>
    </row>
    <row r="721" spans="4:9">
      <c r="D721" s="201"/>
      <c r="E721" s="199"/>
      <c r="F721" s="200"/>
      <c r="G721" s="201"/>
      <c r="H721" s="199"/>
      <c r="I721" s="200"/>
    </row>
    <row r="722" spans="4:9">
      <c r="D722" s="201"/>
      <c r="E722" s="199"/>
      <c r="F722" s="200"/>
      <c r="G722" s="201"/>
      <c r="H722" s="199"/>
      <c r="I722" s="200"/>
    </row>
    <row r="723" spans="4:9">
      <c r="D723" s="201"/>
      <c r="E723" s="199"/>
      <c r="F723" s="200"/>
      <c r="G723" s="201"/>
      <c r="H723" s="199"/>
      <c r="I723" s="200"/>
    </row>
    <row r="724" spans="4:9">
      <c r="D724" s="201"/>
      <c r="E724" s="199"/>
      <c r="F724" s="200"/>
      <c r="G724" s="201"/>
      <c r="H724" s="199"/>
      <c r="I724" s="200"/>
    </row>
    <row r="725" spans="4:9">
      <c r="D725" s="201"/>
      <c r="E725" s="199"/>
      <c r="F725" s="200"/>
      <c r="G725" s="201"/>
      <c r="H725" s="199"/>
      <c r="I725" s="200"/>
    </row>
    <row r="726" spans="4:9">
      <c r="D726" s="201"/>
      <c r="E726" s="199"/>
      <c r="F726" s="200"/>
      <c r="G726" s="201"/>
      <c r="H726" s="199"/>
      <c r="I726" s="200"/>
    </row>
    <row r="727" spans="4:9">
      <c r="D727" s="201"/>
      <c r="E727" s="199"/>
      <c r="F727" s="200"/>
      <c r="G727" s="201"/>
      <c r="H727" s="199"/>
      <c r="I727" s="200"/>
    </row>
    <row r="728" spans="4:9">
      <c r="D728" s="201"/>
      <c r="E728" s="199"/>
      <c r="F728" s="200"/>
      <c r="G728" s="201"/>
      <c r="H728" s="199"/>
      <c r="I728" s="200"/>
    </row>
    <row r="729" spans="4:9">
      <c r="D729" s="201"/>
      <c r="E729" s="199"/>
      <c r="F729" s="200"/>
      <c r="G729" s="201"/>
      <c r="H729" s="199"/>
      <c r="I729" s="200"/>
    </row>
    <row r="730" spans="4:9">
      <c r="D730" s="201"/>
      <c r="E730" s="199"/>
      <c r="F730" s="200"/>
      <c r="G730" s="201"/>
      <c r="H730" s="199"/>
      <c r="I730" s="200"/>
    </row>
    <row r="731" spans="4:9">
      <c r="D731" s="201"/>
      <c r="E731" s="199"/>
      <c r="F731" s="200"/>
      <c r="G731" s="201"/>
      <c r="H731" s="199"/>
      <c r="I731" s="200"/>
    </row>
    <row r="732" spans="4:9">
      <c r="D732" s="201"/>
      <c r="E732" s="199"/>
      <c r="F732" s="200"/>
      <c r="G732" s="201"/>
      <c r="H732" s="199"/>
      <c r="I732" s="200"/>
    </row>
    <row r="733" spans="4:9">
      <c r="D733" s="201"/>
      <c r="E733" s="199"/>
      <c r="F733" s="200"/>
      <c r="G733" s="201"/>
      <c r="H733" s="199"/>
      <c r="I733" s="200"/>
    </row>
    <row r="734" spans="4:9">
      <c r="D734" s="201"/>
      <c r="E734" s="199"/>
      <c r="F734" s="200"/>
      <c r="G734" s="201"/>
      <c r="H734" s="199"/>
      <c r="I734" s="200"/>
    </row>
    <row r="735" spans="4:9">
      <c r="D735" s="201"/>
      <c r="E735" s="199"/>
      <c r="F735" s="200"/>
      <c r="G735" s="201"/>
      <c r="H735" s="199"/>
      <c r="I735" s="200"/>
    </row>
    <row r="736" spans="4:9">
      <c r="D736" s="201"/>
      <c r="E736" s="199"/>
      <c r="F736" s="200"/>
      <c r="G736" s="201"/>
      <c r="H736" s="199"/>
      <c r="I736" s="200"/>
    </row>
    <row r="737" spans="4:9">
      <c r="D737" s="201"/>
      <c r="E737" s="199"/>
      <c r="F737" s="200"/>
      <c r="G737" s="201"/>
      <c r="H737" s="199"/>
      <c r="I737" s="200"/>
    </row>
    <row r="738" spans="4:9">
      <c r="D738" s="201"/>
      <c r="E738" s="199"/>
      <c r="F738" s="200"/>
      <c r="G738" s="201"/>
      <c r="H738" s="199"/>
      <c r="I738" s="200"/>
    </row>
    <row r="739" spans="4:9">
      <c r="D739" s="201"/>
      <c r="E739" s="199"/>
      <c r="F739" s="200"/>
      <c r="G739" s="201"/>
      <c r="H739" s="199"/>
      <c r="I739" s="200"/>
    </row>
    <row r="740" spans="4:9">
      <c r="D740" s="201"/>
      <c r="E740" s="199"/>
      <c r="F740" s="200"/>
      <c r="G740" s="201"/>
      <c r="H740" s="199"/>
      <c r="I740" s="200"/>
    </row>
    <row r="741" spans="4:9">
      <c r="D741" s="201"/>
      <c r="E741" s="199"/>
      <c r="F741" s="200"/>
      <c r="G741" s="201"/>
      <c r="H741" s="199"/>
      <c r="I741" s="200"/>
    </row>
    <row r="742" spans="4:9">
      <c r="D742" s="201"/>
      <c r="E742" s="199"/>
      <c r="F742" s="200"/>
      <c r="G742" s="201"/>
      <c r="H742" s="199"/>
      <c r="I742" s="200"/>
    </row>
    <row r="743" spans="4:9">
      <c r="D743" s="201"/>
      <c r="E743" s="199"/>
      <c r="F743" s="200"/>
      <c r="G743" s="201"/>
      <c r="H743" s="199"/>
      <c r="I743" s="200"/>
    </row>
    <row r="744" spans="4:9">
      <c r="D744" s="201"/>
      <c r="E744" s="199"/>
      <c r="F744" s="200"/>
      <c r="G744" s="201"/>
      <c r="H744" s="199"/>
      <c r="I744" s="200"/>
    </row>
    <row r="745" spans="4:9">
      <c r="D745" s="201"/>
      <c r="E745" s="199"/>
      <c r="F745" s="200"/>
      <c r="G745" s="201"/>
      <c r="H745" s="199"/>
      <c r="I745" s="200"/>
    </row>
    <row r="746" spans="4:9">
      <c r="D746" s="201"/>
      <c r="E746" s="199"/>
      <c r="F746" s="200"/>
      <c r="G746" s="201"/>
      <c r="H746" s="199"/>
      <c r="I746" s="200"/>
    </row>
    <row r="747" spans="4:9">
      <c r="D747" s="201"/>
      <c r="E747" s="199"/>
      <c r="F747" s="200"/>
      <c r="G747" s="201"/>
      <c r="H747" s="199"/>
      <c r="I747" s="200"/>
    </row>
    <row r="748" spans="4:9">
      <c r="D748" s="201"/>
      <c r="E748" s="199"/>
      <c r="F748" s="200"/>
      <c r="G748" s="201"/>
      <c r="H748" s="199"/>
      <c r="I748" s="200"/>
    </row>
    <row r="749" spans="4:9">
      <c r="D749" s="201"/>
      <c r="E749" s="199"/>
      <c r="F749" s="200"/>
      <c r="G749" s="201"/>
      <c r="H749" s="199"/>
      <c r="I749" s="200"/>
    </row>
    <row r="750" spans="4:9">
      <c r="D750" s="201"/>
      <c r="E750" s="199"/>
      <c r="F750" s="200"/>
      <c r="G750" s="201"/>
      <c r="H750" s="199"/>
      <c r="I750" s="200"/>
    </row>
    <row r="751" spans="4:9">
      <c r="D751" s="201"/>
      <c r="E751" s="199"/>
      <c r="F751" s="200"/>
      <c r="G751" s="201"/>
      <c r="H751" s="199"/>
      <c r="I751" s="200"/>
    </row>
    <row r="752" spans="4:9">
      <c r="D752" s="201"/>
      <c r="E752" s="199"/>
      <c r="F752" s="200"/>
      <c r="G752" s="201"/>
      <c r="H752" s="199"/>
      <c r="I752" s="200"/>
    </row>
    <row r="753" spans="4:9">
      <c r="D753" s="201"/>
      <c r="E753" s="199"/>
      <c r="F753" s="200"/>
      <c r="G753" s="201"/>
      <c r="H753" s="199"/>
      <c r="I753" s="200"/>
    </row>
    <row r="754" spans="4:9">
      <c r="D754" s="201"/>
      <c r="E754" s="199"/>
      <c r="F754" s="200"/>
      <c r="G754" s="201"/>
      <c r="H754" s="199"/>
      <c r="I754" s="200"/>
    </row>
    <row r="755" spans="4:9">
      <c r="D755" s="201"/>
      <c r="E755" s="199"/>
      <c r="F755" s="200"/>
      <c r="G755" s="201"/>
      <c r="H755" s="199"/>
      <c r="I755" s="200"/>
    </row>
    <row r="756" spans="4:9">
      <c r="D756" s="201"/>
      <c r="E756" s="199"/>
      <c r="F756" s="200"/>
      <c r="G756" s="201"/>
      <c r="H756" s="199"/>
      <c r="I756" s="200"/>
    </row>
    <row r="757" spans="4:9">
      <c r="D757" s="201"/>
      <c r="E757" s="199"/>
      <c r="F757" s="200"/>
      <c r="G757" s="201"/>
      <c r="H757" s="199"/>
      <c r="I757" s="200"/>
    </row>
    <row r="758" spans="4:9">
      <c r="D758" s="201"/>
      <c r="E758" s="199"/>
      <c r="F758" s="200"/>
      <c r="G758" s="201"/>
      <c r="H758" s="199"/>
      <c r="I758" s="200"/>
    </row>
    <row r="759" spans="4:9">
      <c r="D759" s="201"/>
      <c r="E759" s="199"/>
      <c r="F759" s="200"/>
      <c r="G759" s="201"/>
      <c r="H759" s="199"/>
      <c r="I759" s="200"/>
    </row>
    <row r="760" spans="4:9">
      <c r="D760" s="201"/>
      <c r="E760" s="199"/>
      <c r="F760" s="200"/>
      <c r="G760" s="201"/>
      <c r="H760" s="199"/>
      <c r="I760" s="200"/>
    </row>
    <row r="761" spans="4:9">
      <c r="D761" s="201"/>
      <c r="E761" s="199"/>
      <c r="F761" s="200"/>
      <c r="G761" s="201"/>
      <c r="H761" s="199"/>
      <c r="I761" s="200"/>
    </row>
    <row r="762" spans="4:9">
      <c r="D762" s="201"/>
      <c r="E762" s="199"/>
      <c r="F762" s="200"/>
      <c r="G762" s="201"/>
      <c r="H762" s="199"/>
      <c r="I762" s="200"/>
    </row>
    <row r="763" spans="4:9">
      <c r="D763" s="201"/>
      <c r="E763" s="199"/>
      <c r="F763" s="200"/>
      <c r="G763" s="201"/>
      <c r="H763" s="199"/>
      <c r="I763" s="200"/>
    </row>
    <row r="764" spans="4:9">
      <c r="D764" s="201"/>
      <c r="E764" s="199"/>
      <c r="F764" s="200"/>
      <c r="G764" s="201"/>
      <c r="H764" s="199"/>
      <c r="I764" s="200"/>
    </row>
    <row r="765" spans="4:9">
      <c r="D765" s="201"/>
      <c r="E765" s="199"/>
      <c r="F765" s="200"/>
      <c r="G765" s="201"/>
      <c r="H765" s="199"/>
      <c r="I765" s="200"/>
    </row>
    <row r="766" spans="4:9">
      <c r="D766" s="201"/>
      <c r="E766" s="199"/>
      <c r="F766" s="200"/>
      <c r="G766" s="201"/>
      <c r="H766" s="199"/>
      <c r="I766" s="200"/>
    </row>
    <row r="767" spans="4:9">
      <c r="D767" s="201"/>
      <c r="E767" s="199"/>
      <c r="F767" s="200"/>
      <c r="G767" s="201"/>
      <c r="H767" s="199"/>
      <c r="I767" s="200"/>
    </row>
    <row r="768" spans="4:9">
      <c r="D768" s="201"/>
      <c r="E768" s="199"/>
      <c r="F768" s="200"/>
      <c r="G768" s="201"/>
      <c r="H768" s="199"/>
      <c r="I768" s="200"/>
    </row>
    <row r="769" spans="4:9">
      <c r="D769" s="201"/>
      <c r="E769" s="199"/>
      <c r="F769" s="200"/>
      <c r="G769" s="201"/>
      <c r="H769" s="199"/>
      <c r="I769" s="200"/>
    </row>
    <row r="770" spans="4:9">
      <c r="D770" s="201"/>
      <c r="E770" s="199"/>
      <c r="F770" s="200"/>
      <c r="G770" s="201"/>
      <c r="H770" s="199"/>
      <c r="I770" s="200"/>
    </row>
    <row r="771" spans="4:9">
      <c r="D771" s="201"/>
      <c r="E771" s="199"/>
      <c r="F771" s="200"/>
      <c r="G771" s="201"/>
      <c r="H771" s="199"/>
      <c r="I771" s="200"/>
    </row>
    <row r="772" spans="4:9">
      <c r="D772" s="201"/>
      <c r="E772" s="199"/>
      <c r="F772" s="200"/>
      <c r="G772" s="201"/>
      <c r="H772" s="199"/>
      <c r="I772" s="200"/>
    </row>
    <row r="773" spans="4:9">
      <c r="D773" s="201"/>
      <c r="E773" s="199"/>
      <c r="F773" s="200"/>
      <c r="G773" s="201"/>
      <c r="H773" s="199"/>
      <c r="I773" s="200"/>
    </row>
    <row r="774" spans="4:9">
      <c r="D774" s="201"/>
      <c r="E774" s="199"/>
      <c r="F774" s="200"/>
      <c r="G774" s="201"/>
      <c r="H774" s="199"/>
      <c r="I774" s="200"/>
    </row>
    <row r="775" spans="4:9">
      <c r="D775" s="201"/>
      <c r="E775" s="199"/>
      <c r="F775" s="200"/>
      <c r="G775" s="201"/>
      <c r="H775" s="199"/>
      <c r="I775" s="200"/>
    </row>
    <row r="776" spans="4:9">
      <c r="D776" s="201"/>
      <c r="E776" s="199"/>
      <c r="F776" s="200"/>
      <c r="G776" s="201"/>
      <c r="H776" s="199"/>
      <c r="I776" s="200"/>
    </row>
    <row r="777" spans="4:9">
      <c r="D777" s="201"/>
      <c r="E777" s="199"/>
      <c r="F777" s="200"/>
      <c r="G777" s="201"/>
      <c r="H777" s="199"/>
      <c r="I777" s="200"/>
    </row>
    <row r="778" spans="4:9">
      <c r="D778" s="201"/>
      <c r="E778" s="199"/>
      <c r="F778" s="200"/>
      <c r="G778" s="201"/>
      <c r="H778" s="199"/>
      <c r="I778" s="200"/>
    </row>
    <row r="779" spans="4:9">
      <c r="D779" s="201"/>
      <c r="E779" s="199"/>
      <c r="F779" s="200"/>
      <c r="G779" s="201"/>
      <c r="H779" s="199"/>
      <c r="I779" s="200"/>
    </row>
    <row r="780" spans="4:9">
      <c r="D780" s="201"/>
      <c r="E780" s="199"/>
      <c r="F780" s="200"/>
      <c r="G780" s="201"/>
      <c r="H780" s="199"/>
      <c r="I780" s="200"/>
    </row>
    <row r="781" spans="4:9">
      <c r="D781" s="201"/>
      <c r="E781" s="199"/>
      <c r="F781" s="200"/>
      <c r="G781" s="201"/>
      <c r="H781" s="199"/>
      <c r="I781" s="200"/>
    </row>
    <row r="782" spans="4:9">
      <c r="D782" s="201"/>
      <c r="E782" s="199"/>
      <c r="F782" s="200"/>
      <c r="G782" s="201"/>
      <c r="H782" s="199"/>
      <c r="I782" s="200"/>
    </row>
    <row r="783" spans="4:9">
      <c r="D783" s="201"/>
      <c r="E783" s="199"/>
      <c r="F783" s="200"/>
      <c r="G783" s="201"/>
      <c r="H783" s="199"/>
      <c r="I783" s="200"/>
    </row>
    <row r="784" spans="4:9">
      <c r="D784" s="201"/>
      <c r="E784" s="199"/>
      <c r="F784" s="200"/>
      <c r="G784" s="201"/>
      <c r="H784" s="199"/>
      <c r="I784" s="200"/>
    </row>
    <row r="785" spans="4:9">
      <c r="D785" s="201"/>
      <c r="E785" s="199"/>
      <c r="F785" s="200"/>
      <c r="G785" s="201"/>
      <c r="H785" s="199"/>
      <c r="I785" s="200"/>
    </row>
    <row r="786" spans="4:9">
      <c r="D786" s="201"/>
      <c r="E786" s="199"/>
      <c r="F786" s="200"/>
      <c r="G786" s="201"/>
      <c r="H786" s="199"/>
      <c r="I786" s="200"/>
    </row>
    <row r="787" spans="4:9">
      <c r="D787" s="201"/>
      <c r="E787" s="199"/>
      <c r="F787" s="200"/>
      <c r="G787" s="201"/>
      <c r="H787" s="199"/>
      <c r="I787" s="200"/>
    </row>
    <row r="788" spans="4:9">
      <c r="D788" s="201"/>
      <c r="E788" s="199"/>
      <c r="F788" s="200"/>
      <c r="G788" s="201"/>
      <c r="H788" s="199"/>
      <c r="I788" s="200"/>
    </row>
    <row r="789" spans="4:9">
      <c r="D789" s="201"/>
      <c r="E789" s="199"/>
      <c r="F789" s="200"/>
      <c r="G789" s="201"/>
      <c r="H789" s="199"/>
      <c r="I789" s="200"/>
    </row>
    <row r="790" spans="4:9">
      <c r="D790" s="201"/>
      <c r="E790" s="199"/>
      <c r="F790" s="200"/>
      <c r="G790" s="201"/>
      <c r="H790" s="199"/>
      <c r="I790" s="200"/>
    </row>
    <row r="791" spans="4:9">
      <c r="D791" s="201"/>
      <c r="E791" s="199"/>
      <c r="F791" s="200"/>
      <c r="G791" s="201"/>
      <c r="H791" s="199"/>
      <c r="I791" s="200"/>
    </row>
    <row r="792" spans="4:9">
      <c r="D792" s="201"/>
      <c r="E792" s="199"/>
      <c r="F792" s="200"/>
      <c r="G792" s="201"/>
      <c r="H792" s="199"/>
      <c r="I792" s="200"/>
    </row>
    <row r="793" spans="4:9">
      <c r="D793" s="201"/>
      <c r="E793" s="199"/>
      <c r="F793" s="200"/>
      <c r="G793" s="201"/>
      <c r="H793" s="199"/>
      <c r="I793" s="200"/>
    </row>
    <row r="794" spans="4:9">
      <c r="D794" s="201"/>
      <c r="E794" s="199"/>
      <c r="F794" s="200"/>
      <c r="G794" s="201"/>
      <c r="H794" s="199"/>
      <c r="I794" s="200"/>
    </row>
    <row r="795" spans="4:9">
      <c r="D795" s="201"/>
      <c r="E795" s="199"/>
      <c r="F795" s="200"/>
      <c r="G795" s="201"/>
      <c r="H795" s="199"/>
      <c r="I795" s="200"/>
    </row>
    <row r="796" spans="4:9">
      <c r="D796" s="201"/>
      <c r="E796" s="199"/>
      <c r="F796" s="200"/>
      <c r="G796" s="201"/>
      <c r="H796" s="199"/>
      <c r="I796" s="200"/>
    </row>
    <row r="797" spans="4:9">
      <c r="D797" s="201"/>
      <c r="E797" s="199"/>
      <c r="F797" s="200"/>
      <c r="G797" s="201"/>
      <c r="H797" s="199"/>
      <c r="I797" s="200"/>
    </row>
    <row r="798" spans="4:9">
      <c r="D798" s="201"/>
      <c r="E798" s="199"/>
      <c r="F798" s="200"/>
      <c r="G798" s="201"/>
      <c r="H798" s="199"/>
      <c r="I798" s="200"/>
    </row>
    <row r="799" spans="4:9">
      <c r="D799" s="201"/>
      <c r="E799" s="199"/>
      <c r="F799" s="200"/>
      <c r="G799" s="201"/>
      <c r="H799" s="199"/>
      <c r="I799" s="200"/>
    </row>
    <row r="800" spans="4:9">
      <c r="D800" s="201"/>
      <c r="E800" s="199"/>
      <c r="F800" s="200"/>
      <c r="G800" s="201"/>
      <c r="H800" s="199"/>
      <c r="I800" s="200"/>
    </row>
    <row r="801" spans="4:9">
      <c r="D801" s="201"/>
      <c r="E801" s="199"/>
      <c r="F801" s="200"/>
      <c r="G801" s="201"/>
      <c r="H801" s="199"/>
      <c r="I801" s="200"/>
    </row>
    <row r="802" spans="4:9">
      <c r="D802" s="201"/>
      <c r="E802" s="199"/>
      <c r="F802" s="200"/>
      <c r="G802" s="201"/>
      <c r="H802" s="199"/>
      <c r="I802" s="200"/>
    </row>
    <row r="803" spans="4:9">
      <c r="D803" s="201"/>
      <c r="E803" s="199"/>
      <c r="F803" s="200"/>
      <c r="G803" s="201"/>
      <c r="H803" s="199"/>
      <c r="I803" s="200"/>
    </row>
    <row r="804" spans="4:9">
      <c r="D804" s="201"/>
      <c r="E804" s="199"/>
      <c r="F804" s="200"/>
      <c r="G804" s="201"/>
      <c r="H804" s="199"/>
      <c r="I804" s="200"/>
    </row>
    <row r="805" spans="4:9">
      <c r="D805" s="201"/>
      <c r="E805" s="199"/>
      <c r="F805" s="200"/>
      <c r="G805" s="201"/>
      <c r="H805" s="199"/>
      <c r="I805" s="200"/>
    </row>
    <row r="806" spans="4:9">
      <c r="D806" s="201"/>
      <c r="E806" s="199"/>
      <c r="F806" s="200"/>
      <c r="G806" s="201"/>
      <c r="H806" s="199"/>
      <c r="I806" s="200"/>
    </row>
    <row r="807" spans="4:9">
      <c r="D807" s="201"/>
      <c r="E807" s="199"/>
      <c r="F807" s="200"/>
      <c r="G807" s="201"/>
      <c r="H807" s="199"/>
      <c r="I807" s="200"/>
    </row>
    <row r="808" spans="4:9">
      <c r="D808" s="201"/>
      <c r="E808" s="199"/>
      <c r="F808" s="200"/>
      <c r="G808" s="201"/>
      <c r="H808" s="199"/>
      <c r="I808" s="200"/>
    </row>
    <row r="809" spans="4:9">
      <c r="D809" s="201"/>
      <c r="E809" s="199"/>
      <c r="F809" s="200"/>
      <c r="G809" s="201"/>
      <c r="H809" s="199"/>
      <c r="I809" s="200"/>
    </row>
    <row r="810" spans="4:9">
      <c r="D810" s="201"/>
      <c r="E810" s="199"/>
      <c r="F810" s="200"/>
      <c r="G810" s="201"/>
      <c r="H810" s="199"/>
      <c r="I810" s="200"/>
    </row>
    <row r="811" spans="4:9">
      <c r="D811" s="201"/>
      <c r="E811" s="199"/>
      <c r="F811" s="200"/>
      <c r="G811" s="201"/>
      <c r="H811" s="199"/>
      <c r="I811" s="200"/>
    </row>
    <row r="812" spans="4:9">
      <c r="D812" s="201"/>
      <c r="E812" s="199"/>
      <c r="F812" s="200"/>
      <c r="G812" s="201"/>
      <c r="H812" s="199"/>
      <c r="I812" s="200"/>
    </row>
    <row r="813" spans="4:9">
      <c r="D813" s="201"/>
      <c r="E813" s="199"/>
      <c r="F813" s="200"/>
      <c r="G813" s="201"/>
      <c r="H813" s="199"/>
      <c r="I813" s="200"/>
    </row>
    <row r="814" spans="4:9">
      <c r="D814" s="201"/>
      <c r="E814" s="199"/>
      <c r="F814" s="200"/>
      <c r="G814" s="201"/>
      <c r="H814" s="199"/>
      <c r="I814" s="200"/>
    </row>
    <row r="815" spans="4:9">
      <c r="D815" s="201"/>
      <c r="E815" s="199"/>
      <c r="F815" s="200"/>
      <c r="G815" s="201"/>
      <c r="H815" s="199"/>
      <c r="I815" s="200"/>
    </row>
    <row r="816" spans="4:9">
      <c r="D816" s="201"/>
      <c r="E816" s="199"/>
      <c r="F816" s="200"/>
      <c r="G816" s="201"/>
      <c r="H816" s="199"/>
      <c r="I816" s="200"/>
    </row>
    <row r="817" spans="4:9">
      <c r="D817" s="201"/>
      <c r="E817" s="199"/>
      <c r="F817" s="200"/>
      <c r="G817" s="201"/>
      <c r="H817" s="199"/>
      <c r="I817" s="200"/>
    </row>
    <row r="818" spans="4:9">
      <c r="D818" s="201"/>
      <c r="E818" s="199"/>
      <c r="F818" s="200"/>
      <c r="G818" s="201"/>
      <c r="H818" s="199"/>
      <c r="I818" s="200"/>
    </row>
    <row r="819" spans="4:9">
      <c r="D819" s="201"/>
      <c r="E819" s="199"/>
      <c r="F819" s="200"/>
      <c r="G819" s="201"/>
      <c r="H819" s="199"/>
      <c r="I819" s="200"/>
    </row>
    <row r="820" spans="4:9">
      <c r="D820" s="201"/>
      <c r="E820" s="199"/>
      <c r="F820" s="200"/>
      <c r="G820" s="201"/>
      <c r="H820" s="199"/>
      <c r="I820" s="200"/>
    </row>
    <row r="821" spans="4:9">
      <c r="D821" s="201"/>
      <c r="E821" s="199"/>
      <c r="F821" s="200"/>
      <c r="G821" s="201"/>
      <c r="H821" s="199"/>
      <c r="I821" s="200"/>
    </row>
    <row r="822" spans="4:9">
      <c r="D822" s="201"/>
      <c r="E822" s="199"/>
      <c r="F822" s="200"/>
      <c r="G822" s="201"/>
      <c r="H822" s="199"/>
      <c r="I822" s="200"/>
    </row>
    <row r="823" spans="4:9">
      <c r="D823" s="201"/>
      <c r="E823" s="199"/>
      <c r="F823" s="200"/>
      <c r="G823" s="201"/>
      <c r="H823" s="199"/>
      <c r="I823" s="200"/>
    </row>
    <row r="824" spans="4:9">
      <c r="D824" s="201"/>
      <c r="E824" s="199"/>
      <c r="F824" s="200"/>
      <c r="G824" s="201"/>
      <c r="H824" s="199"/>
      <c r="I824" s="200"/>
    </row>
    <row r="825" spans="4:9">
      <c r="D825" s="201"/>
      <c r="E825" s="199"/>
      <c r="F825" s="200"/>
      <c r="G825" s="201"/>
      <c r="H825" s="199"/>
      <c r="I825" s="200"/>
    </row>
    <row r="826" spans="4:9">
      <c r="D826" s="201"/>
      <c r="E826" s="199"/>
      <c r="F826" s="200"/>
      <c r="G826" s="201"/>
      <c r="H826" s="199"/>
      <c r="I826" s="200"/>
    </row>
    <row r="827" spans="4:9">
      <c r="D827" s="201"/>
      <c r="E827" s="199"/>
      <c r="F827" s="200"/>
      <c r="G827" s="201"/>
      <c r="H827" s="199"/>
      <c r="I827" s="200"/>
    </row>
    <row r="828" spans="4:9">
      <c r="D828" s="201"/>
      <c r="E828" s="199"/>
      <c r="F828" s="200"/>
      <c r="G828" s="201"/>
      <c r="H828" s="199"/>
      <c r="I828" s="200"/>
    </row>
    <row r="829" spans="4:9">
      <c r="D829" s="201"/>
      <c r="E829" s="199"/>
      <c r="F829" s="200"/>
      <c r="G829" s="201"/>
      <c r="H829" s="199"/>
      <c r="I829" s="200"/>
    </row>
    <row r="830" spans="4:9">
      <c r="D830" s="201"/>
      <c r="E830" s="199"/>
      <c r="F830" s="200"/>
      <c r="G830" s="201"/>
      <c r="H830" s="199"/>
      <c r="I830" s="200"/>
    </row>
    <row r="831" spans="4:9">
      <c r="D831" s="201"/>
      <c r="E831" s="199"/>
      <c r="F831" s="200"/>
      <c r="G831" s="201"/>
      <c r="H831" s="199"/>
      <c r="I831" s="200"/>
    </row>
    <row r="832" spans="4:9">
      <c r="D832" s="201"/>
      <c r="E832" s="199"/>
      <c r="F832" s="200"/>
      <c r="G832" s="201"/>
      <c r="H832" s="199"/>
      <c r="I832" s="200"/>
    </row>
    <row r="833" spans="4:9">
      <c r="D833" s="201"/>
      <c r="E833" s="199"/>
      <c r="F833" s="200"/>
      <c r="G833" s="201"/>
      <c r="H833" s="199"/>
      <c r="I833" s="200"/>
    </row>
    <row r="834" spans="4:9">
      <c r="D834" s="201"/>
      <c r="E834" s="199"/>
      <c r="F834" s="200"/>
      <c r="G834" s="201"/>
      <c r="H834" s="199"/>
      <c r="I834" s="200"/>
    </row>
    <row r="835" spans="4:9">
      <c r="D835" s="201"/>
      <c r="E835" s="199"/>
      <c r="F835" s="200"/>
      <c r="G835" s="201"/>
      <c r="H835" s="199"/>
      <c r="I835" s="200"/>
    </row>
    <row r="836" spans="4:9">
      <c r="D836" s="201"/>
      <c r="E836" s="199"/>
      <c r="F836" s="200"/>
      <c r="G836" s="201"/>
      <c r="H836" s="199"/>
      <c r="I836" s="200"/>
    </row>
    <row r="837" spans="4:9">
      <c r="D837" s="201"/>
      <c r="E837" s="199"/>
      <c r="F837" s="200"/>
      <c r="G837" s="201"/>
      <c r="H837" s="199"/>
      <c r="I837" s="200"/>
    </row>
    <row r="838" spans="4:9">
      <c r="D838" s="201"/>
      <c r="E838" s="199"/>
      <c r="F838" s="200"/>
      <c r="G838" s="201"/>
      <c r="H838" s="199"/>
      <c r="I838" s="200"/>
    </row>
    <row r="839" spans="4:9">
      <c r="D839" s="201"/>
      <c r="E839" s="199"/>
      <c r="F839" s="200"/>
      <c r="G839" s="201"/>
      <c r="H839" s="199"/>
      <c r="I839" s="200"/>
    </row>
    <row r="840" spans="4:9">
      <c r="D840" s="201"/>
      <c r="E840" s="199"/>
      <c r="F840" s="200"/>
      <c r="G840" s="201"/>
      <c r="H840" s="199"/>
      <c r="I840" s="200"/>
    </row>
    <row r="841" spans="4:9">
      <c r="D841" s="201"/>
      <c r="E841" s="199"/>
      <c r="F841" s="200"/>
      <c r="G841" s="201"/>
      <c r="H841" s="199"/>
      <c r="I841" s="200"/>
    </row>
    <row r="842" spans="4:9">
      <c r="D842" s="201"/>
      <c r="E842" s="199"/>
      <c r="F842" s="200"/>
      <c r="G842" s="201"/>
      <c r="H842" s="199"/>
      <c r="I842" s="200"/>
    </row>
    <row r="843" spans="4:9">
      <c r="D843" s="201"/>
      <c r="E843" s="199"/>
      <c r="F843" s="200"/>
      <c r="G843" s="201"/>
      <c r="H843" s="199"/>
      <c r="I843" s="200"/>
    </row>
    <row r="844" spans="4:9">
      <c r="D844" s="201"/>
      <c r="E844" s="199"/>
      <c r="F844" s="200"/>
      <c r="G844" s="201"/>
      <c r="H844" s="199"/>
      <c r="I844" s="200"/>
    </row>
    <row r="845" spans="4:9">
      <c r="D845" s="201"/>
      <c r="E845" s="199"/>
      <c r="F845" s="200"/>
      <c r="G845" s="201"/>
      <c r="H845" s="199"/>
      <c r="I845" s="200"/>
    </row>
    <row r="846" spans="4:9">
      <c r="D846" s="201"/>
      <c r="E846" s="199"/>
      <c r="F846" s="200"/>
      <c r="G846" s="201"/>
      <c r="H846" s="199"/>
      <c r="I846" s="200"/>
    </row>
    <row r="847" spans="4:9">
      <c r="D847" s="201"/>
      <c r="E847" s="199"/>
      <c r="F847" s="200"/>
      <c r="G847" s="201"/>
      <c r="H847" s="199"/>
      <c r="I847" s="200"/>
    </row>
    <row r="848" spans="4:9">
      <c r="D848" s="201"/>
      <c r="E848" s="199"/>
      <c r="F848" s="200"/>
      <c r="G848" s="201"/>
      <c r="H848" s="199"/>
      <c r="I848" s="200"/>
    </row>
    <row r="849" spans="4:9">
      <c r="D849" s="201"/>
      <c r="E849" s="199"/>
      <c r="F849" s="200"/>
      <c r="G849" s="201"/>
      <c r="H849" s="199"/>
      <c r="I849" s="200"/>
    </row>
    <row r="850" spans="4:9">
      <c r="D850" s="201"/>
      <c r="E850" s="199"/>
      <c r="F850" s="200"/>
      <c r="G850" s="201"/>
      <c r="H850" s="199"/>
      <c r="I850" s="200"/>
    </row>
    <row r="851" spans="4:9">
      <c r="D851" s="201"/>
      <c r="E851" s="199"/>
      <c r="F851" s="200"/>
      <c r="G851" s="201"/>
      <c r="H851" s="199"/>
      <c r="I851" s="200"/>
    </row>
    <row r="852" spans="4:9">
      <c r="D852" s="201"/>
      <c r="E852" s="199"/>
      <c r="F852" s="200"/>
      <c r="G852" s="201"/>
      <c r="H852" s="199"/>
      <c r="I852" s="200"/>
    </row>
    <row r="853" spans="4:9">
      <c r="D853" s="201"/>
      <c r="E853" s="199"/>
      <c r="F853" s="200"/>
      <c r="G853" s="201"/>
      <c r="H853" s="199"/>
      <c r="I853" s="200"/>
    </row>
    <row r="854" spans="4:9">
      <c r="D854" s="201"/>
      <c r="E854" s="199"/>
      <c r="F854" s="200"/>
      <c r="G854" s="201"/>
      <c r="H854" s="199"/>
      <c r="I854" s="200"/>
    </row>
    <row r="855" spans="4:9">
      <c r="D855" s="201"/>
      <c r="E855" s="199"/>
      <c r="F855" s="200"/>
      <c r="G855" s="201"/>
      <c r="H855" s="199"/>
      <c r="I855" s="200"/>
    </row>
    <row r="856" spans="4:9">
      <c r="D856" s="201"/>
      <c r="E856" s="199"/>
      <c r="F856" s="200"/>
      <c r="G856" s="201"/>
      <c r="H856" s="199"/>
      <c r="I856" s="200"/>
    </row>
    <row r="857" spans="4:9">
      <c r="D857" s="201"/>
      <c r="E857" s="199"/>
      <c r="F857" s="200"/>
      <c r="G857" s="201"/>
      <c r="H857" s="199"/>
      <c r="I857" s="200"/>
    </row>
    <row r="858" spans="4:9">
      <c r="D858" s="201"/>
      <c r="E858" s="199"/>
      <c r="F858" s="200"/>
      <c r="G858" s="201"/>
      <c r="H858" s="199"/>
      <c r="I858" s="200"/>
    </row>
    <row r="859" spans="4:9">
      <c r="D859" s="201"/>
      <c r="E859" s="199"/>
      <c r="F859" s="200"/>
      <c r="G859" s="201"/>
      <c r="H859" s="199"/>
      <c r="I859" s="200"/>
    </row>
    <row r="860" spans="4:9">
      <c r="D860" s="201"/>
      <c r="E860" s="199"/>
      <c r="F860" s="200"/>
      <c r="G860" s="201"/>
      <c r="H860" s="199"/>
      <c r="I860" s="200"/>
    </row>
    <row r="861" spans="4:9">
      <c r="D861" s="201"/>
      <c r="E861" s="199"/>
      <c r="F861" s="200"/>
      <c r="G861" s="201"/>
      <c r="H861" s="199"/>
      <c r="I861" s="200"/>
    </row>
    <row r="862" spans="4:9">
      <c r="D862" s="201"/>
      <c r="E862" s="199"/>
      <c r="F862" s="200"/>
      <c r="G862" s="201"/>
      <c r="H862" s="199"/>
      <c r="I862" s="200"/>
    </row>
    <row r="863" spans="4:9">
      <c r="D863" s="201"/>
      <c r="E863" s="199"/>
      <c r="F863" s="200"/>
      <c r="G863" s="201"/>
      <c r="H863" s="199"/>
      <c r="I863" s="200"/>
    </row>
    <row r="864" spans="4:9">
      <c r="D864" s="201"/>
      <c r="E864" s="199"/>
      <c r="F864" s="200"/>
      <c r="G864" s="201"/>
      <c r="H864" s="199"/>
      <c r="I864" s="200"/>
    </row>
    <row r="865" spans="4:9">
      <c r="D865" s="201"/>
      <c r="E865" s="199"/>
      <c r="F865" s="200"/>
      <c r="G865" s="201"/>
      <c r="H865" s="199"/>
      <c r="I865" s="200"/>
    </row>
    <row r="866" spans="4:9">
      <c r="D866" s="201"/>
      <c r="E866" s="199"/>
      <c r="F866" s="200"/>
      <c r="G866" s="201"/>
      <c r="H866" s="199"/>
      <c r="I866" s="200"/>
    </row>
    <row r="867" spans="4:9">
      <c r="D867" s="201"/>
      <c r="E867" s="199"/>
      <c r="F867" s="200"/>
      <c r="G867" s="201"/>
      <c r="H867" s="199"/>
      <c r="I867" s="200"/>
    </row>
    <row r="868" spans="4:9">
      <c r="D868" s="201"/>
      <c r="E868" s="199"/>
      <c r="F868" s="200"/>
      <c r="G868" s="201"/>
      <c r="H868" s="199"/>
      <c r="I868" s="200"/>
    </row>
    <row r="869" spans="4:9">
      <c r="D869" s="201"/>
      <c r="E869" s="199"/>
      <c r="F869" s="200"/>
      <c r="G869" s="201"/>
      <c r="H869" s="199"/>
      <c r="I869" s="200"/>
    </row>
    <row r="870" spans="4:9">
      <c r="D870" s="201"/>
      <c r="E870" s="199"/>
      <c r="F870" s="200"/>
      <c r="G870" s="201"/>
      <c r="H870" s="199"/>
      <c r="I870" s="200"/>
    </row>
    <row r="871" spans="4:9">
      <c r="D871" s="201"/>
      <c r="E871" s="199"/>
      <c r="F871" s="200"/>
      <c r="G871" s="201"/>
      <c r="H871" s="199"/>
      <c r="I871" s="200"/>
    </row>
    <row r="872" spans="4:9">
      <c r="D872" s="201"/>
      <c r="E872" s="199"/>
      <c r="F872" s="200"/>
      <c r="G872" s="201"/>
      <c r="H872" s="199"/>
      <c r="I872" s="200"/>
    </row>
    <row r="873" spans="4:9">
      <c r="D873" s="201"/>
      <c r="E873" s="199"/>
      <c r="F873" s="200"/>
      <c r="G873" s="201"/>
      <c r="H873" s="199"/>
      <c r="I873" s="200"/>
    </row>
    <row r="874" spans="4:9">
      <c r="D874" s="201"/>
      <c r="E874" s="199"/>
      <c r="F874" s="200"/>
      <c r="G874" s="201"/>
      <c r="H874" s="199"/>
      <c r="I874" s="200"/>
    </row>
    <row r="875" spans="4:9">
      <c r="D875" s="201"/>
      <c r="E875" s="199"/>
      <c r="F875" s="200"/>
      <c r="G875" s="201"/>
      <c r="H875" s="199"/>
      <c r="I875" s="200"/>
    </row>
    <row r="876" spans="4:9">
      <c r="D876" s="201"/>
      <c r="E876" s="199"/>
      <c r="F876" s="200"/>
      <c r="G876" s="201"/>
      <c r="H876" s="199"/>
      <c r="I876" s="200"/>
    </row>
    <row r="877" spans="4:9">
      <c r="D877" s="201"/>
      <c r="E877" s="199"/>
      <c r="F877" s="200"/>
      <c r="G877" s="201"/>
      <c r="H877" s="199"/>
      <c r="I877" s="200"/>
    </row>
    <row r="878" spans="4:9">
      <c r="D878" s="201"/>
      <c r="E878" s="199"/>
      <c r="F878" s="200"/>
      <c r="G878" s="201"/>
      <c r="H878" s="199"/>
      <c r="I878" s="200"/>
    </row>
    <row r="879" spans="4:9">
      <c r="D879" s="201"/>
      <c r="E879" s="199"/>
      <c r="F879" s="200"/>
      <c r="G879" s="201"/>
      <c r="H879" s="199"/>
      <c r="I879" s="200"/>
    </row>
    <row r="880" spans="4:9">
      <c r="D880" s="201"/>
      <c r="E880" s="199"/>
      <c r="F880" s="200"/>
      <c r="G880" s="201"/>
      <c r="H880" s="199"/>
      <c r="I880" s="200"/>
    </row>
    <row r="881" spans="4:9">
      <c r="D881" s="201"/>
      <c r="E881" s="199"/>
      <c r="F881" s="200"/>
      <c r="G881" s="201"/>
      <c r="H881" s="199"/>
      <c r="I881" s="200"/>
    </row>
    <row r="882" spans="4:9">
      <c r="D882" s="201"/>
      <c r="E882" s="199"/>
      <c r="F882" s="200"/>
      <c r="G882" s="201"/>
      <c r="H882" s="199"/>
      <c r="I882" s="200"/>
    </row>
    <row r="883" spans="4:9">
      <c r="D883" s="201"/>
      <c r="E883" s="199"/>
      <c r="F883" s="200"/>
      <c r="G883" s="201"/>
      <c r="H883" s="199"/>
      <c r="I883" s="200"/>
    </row>
    <row r="884" spans="4:9">
      <c r="D884" s="201"/>
      <c r="E884" s="199"/>
      <c r="F884" s="200"/>
      <c r="G884" s="201"/>
      <c r="H884" s="199"/>
      <c r="I884" s="200"/>
    </row>
    <row r="885" spans="4:9">
      <c r="D885" s="201"/>
      <c r="E885" s="199"/>
      <c r="F885" s="200"/>
      <c r="G885" s="201"/>
      <c r="H885" s="199"/>
      <c r="I885" s="200"/>
    </row>
    <row r="886" spans="4:9">
      <c r="D886" s="201"/>
      <c r="E886" s="199"/>
      <c r="F886" s="200"/>
      <c r="G886" s="201"/>
      <c r="H886" s="199"/>
      <c r="I886" s="200"/>
    </row>
    <row r="887" spans="4:9">
      <c r="D887" s="201"/>
      <c r="E887" s="199"/>
      <c r="F887" s="200"/>
      <c r="G887" s="201"/>
      <c r="H887" s="199"/>
      <c r="I887" s="200"/>
    </row>
    <row r="888" spans="4:9">
      <c r="D888" s="201"/>
      <c r="E888" s="199"/>
      <c r="F888" s="200"/>
      <c r="G888" s="201"/>
      <c r="H888" s="199"/>
      <c r="I888" s="200"/>
    </row>
    <row r="889" spans="4:9">
      <c r="D889" s="201"/>
      <c r="E889" s="199"/>
      <c r="F889" s="200"/>
      <c r="G889" s="201"/>
      <c r="H889" s="199"/>
      <c r="I889" s="200"/>
    </row>
    <row r="890" spans="4:9">
      <c r="D890" s="201"/>
      <c r="E890" s="199"/>
      <c r="F890" s="200"/>
      <c r="G890" s="201"/>
      <c r="H890" s="199"/>
      <c r="I890" s="200"/>
    </row>
    <row r="891" spans="4:9">
      <c r="D891" s="201"/>
      <c r="E891" s="199"/>
      <c r="F891" s="200"/>
      <c r="G891" s="201"/>
      <c r="H891" s="199"/>
      <c r="I891" s="200"/>
    </row>
    <row r="892" spans="4:9">
      <c r="D892" s="201"/>
      <c r="E892" s="199"/>
      <c r="F892" s="200"/>
      <c r="G892" s="201"/>
      <c r="H892" s="199"/>
      <c r="I892" s="200"/>
    </row>
    <row r="893" spans="4:9">
      <c r="D893" s="201"/>
      <c r="E893" s="199"/>
      <c r="F893" s="200"/>
      <c r="G893" s="201"/>
      <c r="H893" s="199"/>
      <c r="I893" s="200"/>
    </row>
    <row r="894" spans="4:9">
      <c r="D894" s="201"/>
      <c r="E894" s="199"/>
      <c r="F894" s="200"/>
      <c r="G894" s="201"/>
      <c r="H894" s="199"/>
      <c r="I894" s="200"/>
    </row>
    <row r="895" spans="4:9">
      <c r="D895" s="201"/>
      <c r="E895" s="199"/>
      <c r="F895" s="200"/>
      <c r="G895" s="201"/>
      <c r="H895" s="199"/>
      <c r="I895" s="200"/>
    </row>
    <row r="896" spans="4:9">
      <c r="D896" s="201"/>
      <c r="E896" s="199"/>
      <c r="F896" s="200"/>
      <c r="G896" s="201"/>
      <c r="H896" s="199"/>
      <c r="I896" s="200"/>
    </row>
    <row r="897" spans="4:9">
      <c r="D897" s="201"/>
      <c r="E897" s="199"/>
      <c r="F897" s="200"/>
      <c r="G897" s="201"/>
      <c r="H897" s="199"/>
      <c r="I897" s="200"/>
    </row>
    <row r="898" spans="4:9">
      <c r="D898" s="201"/>
      <c r="E898" s="199"/>
      <c r="F898" s="200"/>
      <c r="G898" s="201"/>
      <c r="H898" s="199"/>
      <c r="I898" s="200"/>
    </row>
    <row r="899" spans="4:9">
      <c r="D899" s="201"/>
      <c r="E899" s="199"/>
      <c r="F899" s="200"/>
      <c r="G899" s="201"/>
      <c r="H899" s="199"/>
      <c r="I899" s="200"/>
    </row>
    <row r="900" spans="4:9">
      <c r="D900" s="201"/>
      <c r="E900" s="199"/>
      <c r="F900" s="200"/>
      <c r="G900" s="201"/>
      <c r="H900" s="199"/>
      <c r="I900" s="200"/>
    </row>
    <row r="901" spans="4:9">
      <c r="D901" s="201"/>
      <c r="E901" s="199"/>
      <c r="F901" s="200"/>
      <c r="G901" s="201"/>
      <c r="H901" s="199"/>
      <c r="I901" s="200"/>
    </row>
    <row r="902" spans="4:9">
      <c r="D902" s="201"/>
      <c r="E902" s="199"/>
      <c r="F902" s="200"/>
      <c r="G902" s="201"/>
      <c r="H902" s="199"/>
      <c r="I902" s="200"/>
    </row>
    <row r="903" spans="4:9">
      <c r="D903" s="201"/>
      <c r="E903" s="199"/>
      <c r="F903" s="200"/>
      <c r="G903" s="201"/>
      <c r="H903" s="199"/>
      <c r="I903" s="200"/>
    </row>
    <row r="904" spans="4:9">
      <c r="D904" s="201"/>
      <c r="E904" s="199"/>
      <c r="F904" s="200"/>
      <c r="G904" s="201"/>
      <c r="H904" s="199"/>
      <c r="I904" s="200"/>
    </row>
    <row r="905" spans="4:9">
      <c r="D905" s="201"/>
      <c r="E905" s="199"/>
      <c r="F905" s="200"/>
      <c r="G905" s="201"/>
      <c r="H905" s="199"/>
      <c r="I905" s="200"/>
    </row>
    <row r="906" spans="4:9">
      <c r="D906" s="201"/>
      <c r="E906" s="199"/>
      <c r="F906" s="200"/>
      <c r="G906" s="201"/>
      <c r="H906" s="199"/>
      <c r="I906" s="200"/>
    </row>
    <row r="907" spans="4:9">
      <c r="D907" s="201"/>
      <c r="E907" s="199"/>
      <c r="F907" s="200"/>
      <c r="G907" s="201"/>
      <c r="H907" s="199"/>
      <c r="I907" s="200"/>
    </row>
    <row r="908" spans="4:9">
      <c r="D908" s="201"/>
      <c r="E908" s="199"/>
      <c r="F908" s="200"/>
      <c r="G908" s="201"/>
      <c r="H908" s="199"/>
      <c r="I908" s="200"/>
    </row>
    <row r="909" spans="4:9">
      <c r="D909" s="201"/>
      <c r="E909" s="199"/>
      <c r="F909" s="200"/>
      <c r="G909" s="201"/>
      <c r="H909" s="199"/>
      <c r="I909" s="200"/>
    </row>
    <row r="910" spans="4:9">
      <c r="D910" s="201"/>
      <c r="E910" s="199"/>
      <c r="F910" s="200"/>
      <c r="G910" s="201"/>
      <c r="H910" s="199"/>
      <c r="I910" s="200"/>
    </row>
    <row r="911" spans="4:9">
      <c r="D911" s="201"/>
      <c r="E911" s="199"/>
      <c r="F911" s="200"/>
      <c r="G911" s="201"/>
      <c r="H911" s="199"/>
      <c r="I911" s="200"/>
    </row>
    <row r="912" spans="4:9">
      <c r="D912" s="201"/>
      <c r="E912" s="199"/>
      <c r="F912" s="200"/>
      <c r="G912" s="201"/>
      <c r="H912" s="199"/>
      <c r="I912" s="200"/>
    </row>
    <row r="913" spans="4:9">
      <c r="D913" s="201"/>
      <c r="E913" s="199"/>
      <c r="F913" s="200"/>
      <c r="G913" s="201"/>
      <c r="H913" s="199"/>
      <c r="I913" s="200"/>
    </row>
    <row r="914" spans="4:9">
      <c r="D914" s="201"/>
      <c r="E914" s="199"/>
      <c r="F914" s="200"/>
      <c r="G914" s="201"/>
      <c r="H914" s="199"/>
      <c r="I914" s="200"/>
    </row>
    <row r="915" spans="4:9">
      <c r="D915" s="201"/>
      <c r="E915" s="199"/>
      <c r="F915" s="200"/>
      <c r="G915" s="201"/>
      <c r="H915" s="199"/>
      <c r="I915" s="200"/>
    </row>
    <row r="916" spans="4:9">
      <c r="D916" s="201"/>
      <c r="E916" s="199"/>
      <c r="F916" s="200"/>
      <c r="G916" s="201"/>
      <c r="H916" s="199"/>
      <c r="I916" s="200"/>
    </row>
    <row r="917" spans="4:9">
      <c r="D917" s="201"/>
      <c r="E917" s="199"/>
      <c r="F917" s="200"/>
      <c r="G917" s="201"/>
      <c r="H917" s="199"/>
      <c r="I917" s="200"/>
    </row>
    <row r="918" spans="4:9">
      <c r="D918" s="201"/>
      <c r="E918" s="199"/>
      <c r="F918" s="200"/>
      <c r="G918" s="201"/>
      <c r="H918" s="199"/>
      <c r="I918" s="200"/>
    </row>
    <row r="919" spans="4:9">
      <c r="D919" s="201"/>
      <c r="E919" s="199"/>
      <c r="F919" s="200"/>
      <c r="G919" s="201"/>
      <c r="H919" s="199"/>
      <c r="I919" s="200"/>
    </row>
    <row r="920" spans="4:9">
      <c r="D920" s="201"/>
      <c r="E920" s="199"/>
      <c r="F920" s="200"/>
      <c r="G920" s="201"/>
      <c r="H920" s="199"/>
      <c r="I920" s="200"/>
    </row>
    <row r="921" spans="4:9">
      <c r="D921" s="201"/>
      <c r="E921" s="199"/>
      <c r="F921" s="200"/>
      <c r="G921" s="201"/>
      <c r="H921" s="199"/>
      <c r="I921" s="200"/>
    </row>
    <row r="922" spans="4:9">
      <c r="D922" s="201"/>
      <c r="E922" s="199"/>
      <c r="F922" s="200"/>
      <c r="G922" s="201"/>
      <c r="H922" s="199"/>
      <c r="I922" s="200"/>
    </row>
    <row r="923" spans="4:9">
      <c r="D923" s="201"/>
      <c r="E923" s="199"/>
      <c r="F923" s="200"/>
      <c r="G923" s="201"/>
      <c r="H923" s="199"/>
      <c r="I923" s="200"/>
    </row>
    <row r="924" spans="4:9">
      <c r="D924" s="201"/>
      <c r="E924" s="199"/>
      <c r="F924" s="200"/>
      <c r="G924" s="201"/>
      <c r="H924" s="199"/>
      <c r="I924" s="200"/>
    </row>
    <row r="925" spans="4:9">
      <c r="D925" s="201"/>
      <c r="E925" s="199"/>
      <c r="F925" s="200"/>
      <c r="G925" s="201"/>
      <c r="H925" s="199"/>
      <c r="I925" s="200"/>
    </row>
    <row r="926" spans="4:9">
      <c r="D926" s="201"/>
      <c r="E926" s="199"/>
      <c r="F926" s="200"/>
      <c r="G926" s="201"/>
      <c r="H926" s="199"/>
      <c r="I926" s="200"/>
    </row>
    <row r="927" spans="4:9">
      <c r="D927" s="201"/>
      <c r="E927" s="199"/>
      <c r="F927" s="200"/>
      <c r="G927" s="201"/>
      <c r="H927" s="199"/>
      <c r="I927" s="200"/>
    </row>
    <row r="928" spans="4:9">
      <c r="D928" s="201"/>
      <c r="E928" s="199"/>
      <c r="F928" s="200"/>
      <c r="G928" s="201"/>
      <c r="H928" s="199"/>
      <c r="I928" s="200"/>
    </row>
    <row r="929" spans="4:9">
      <c r="D929" s="201"/>
      <c r="E929" s="199"/>
      <c r="F929" s="200"/>
      <c r="G929" s="201"/>
      <c r="H929" s="199"/>
      <c r="I929" s="200"/>
    </row>
    <row r="930" spans="4:9">
      <c r="D930" s="201"/>
      <c r="E930" s="199"/>
      <c r="F930" s="200"/>
      <c r="G930" s="201"/>
      <c r="H930" s="199"/>
      <c r="I930" s="200"/>
    </row>
    <row r="931" spans="4:9">
      <c r="D931" s="201"/>
      <c r="E931" s="199"/>
      <c r="F931" s="200"/>
      <c r="G931" s="201"/>
      <c r="H931" s="199"/>
      <c r="I931" s="200"/>
    </row>
    <row r="932" spans="4:9">
      <c r="D932" s="201"/>
      <c r="E932" s="199"/>
      <c r="F932" s="200"/>
      <c r="G932" s="201"/>
      <c r="H932" s="199"/>
      <c r="I932" s="200"/>
    </row>
    <row r="933" spans="4:9">
      <c r="D933" s="201"/>
      <c r="E933" s="199"/>
      <c r="F933" s="200"/>
      <c r="G933" s="201"/>
      <c r="H933" s="199"/>
      <c r="I933" s="200"/>
    </row>
    <row r="934" spans="4:9">
      <c r="D934" s="201"/>
      <c r="E934" s="199"/>
      <c r="F934" s="200"/>
      <c r="G934" s="201"/>
      <c r="H934" s="199"/>
      <c r="I934" s="200"/>
    </row>
    <row r="935" spans="4:9">
      <c r="D935" s="201"/>
      <c r="E935" s="199"/>
      <c r="F935" s="200"/>
      <c r="G935" s="201"/>
      <c r="H935" s="199"/>
      <c r="I935" s="200"/>
    </row>
    <row r="936" spans="4:9">
      <c r="D936" s="201"/>
      <c r="E936" s="199"/>
      <c r="F936" s="200"/>
      <c r="G936" s="201"/>
      <c r="H936" s="199"/>
      <c r="I936" s="200"/>
    </row>
    <row r="937" spans="4:9">
      <c r="D937" s="201"/>
      <c r="E937" s="199"/>
      <c r="F937" s="200"/>
      <c r="G937" s="201"/>
      <c r="H937" s="199"/>
      <c r="I937" s="200"/>
    </row>
    <row r="938" spans="4:9">
      <c r="D938" s="201"/>
      <c r="E938" s="199"/>
      <c r="F938" s="200"/>
      <c r="G938" s="201"/>
      <c r="H938" s="199"/>
      <c r="I938" s="200"/>
    </row>
    <row r="939" spans="4:9">
      <c r="D939" s="201"/>
      <c r="E939" s="199"/>
      <c r="F939" s="200"/>
      <c r="G939" s="201"/>
      <c r="H939" s="199"/>
      <c r="I939" s="200"/>
    </row>
    <row r="940" spans="4:9">
      <c r="D940" s="201"/>
      <c r="E940" s="199"/>
      <c r="F940" s="200"/>
      <c r="G940" s="201"/>
      <c r="H940" s="199"/>
      <c r="I940" s="200"/>
    </row>
    <row r="941" spans="4:9">
      <c r="D941" s="201"/>
      <c r="E941" s="199"/>
      <c r="F941" s="200"/>
      <c r="G941" s="201"/>
      <c r="H941" s="199"/>
      <c r="I941" s="200"/>
    </row>
    <row r="942" spans="4:9">
      <c r="D942" s="201"/>
      <c r="E942" s="199"/>
      <c r="F942" s="200"/>
      <c r="G942" s="201"/>
      <c r="H942" s="199"/>
      <c r="I942" s="200"/>
    </row>
    <row r="943" spans="4:9">
      <c r="D943" s="201"/>
      <c r="E943" s="199"/>
      <c r="F943" s="200"/>
      <c r="G943" s="201"/>
      <c r="H943" s="199"/>
      <c r="I943" s="200"/>
    </row>
    <row r="944" spans="4:9">
      <c r="D944" s="201"/>
      <c r="E944" s="199"/>
      <c r="F944" s="200"/>
      <c r="G944" s="201"/>
      <c r="H944" s="199"/>
      <c r="I944" s="200"/>
    </row>
    <row r="945" spans="4:9">
      <c r="D945" s="201"/>
      <c r="E945" s="199"/>
      <c r="F945" s="200"/>
      <c r="G945" s="201"/>
      <c r="H945" s="199"/>
      <c r="I945" s="200"/>
    </row>
    <row r="946" spans="4:9">
      <c r="D946" s="201"/>
      <c r="E946" s="199"/>
      <c r="F946" s="200"/>
      <c r="G946" s="201"/>
      <c r="H946" s="199"/>
      <c r="I946" s="200"/>
    </row>
    <row r="947" spans="4:9">
      <c r="D947" s="201"/>
      <c r="E947" s="199"/>
      <c r="F947" s="200"/>
      <c r="G947" s="201"/>
      <c r="H947" s="199"/>
      <c r="I947" s="200"/>
    </row>
    <row r="948" spans="4:9">
      <c r="D948" s="201"/>
      <c r="E948" s="199"/>
      <c r="F948" s="200"/>
      <c r="G948" s="201"/>
      <c r="H948" s="199"/>
      <c r="I948" s="200"/>
    </row>
    <row r="949" spans="4:9">
      <c r="D949" s="201"/>
      <c r="E949" s="199"/>
      <c r="F949" s="200"/>
      <c r="G949" s="201"/>
      <c r="H949" s="199"/>
      <c r="I949" s="200"/>
    </row>
    <row r="950" spans="4:9">
      <c r="D950" s="201"/>
      <c r="E950" s="199"/>
      <c r="F950" s="200"/>
      <c r="G950" s="201"/>
      <c r="H950" s="199"/>
      <c r="I950" s="200"/>
    </row>
    <row r="951" spans="4:9">
      <c r="D951" s="201"/>
      <c r="E951" s="199"/>
      <c r="F951" s="200"/>
      <c r="G951" s="201"/>
      <c r="H951" s="199"/>
      <c r="I951" s="200"/>
    </row>
    <row r="952" spans="4:9">
      <c r="D952" s="201"/>
      <c r="E952" s="199"/>
      <c r="F952" s="200"/>
      <c r="G952" s="201"/>
      <c r="H952" s="199"/>
      <c r="I952" s="200"/>
    </row>
    <row r="953" spans="4:9">
      <c r="D953" s="201"/>
      <c r="E953" s="199"/>
      <c r="F953" s="200"/>
      <c r="G953" s="201"/>
      <c r="H953" s="199"/>
      <c r="I953" s="200"/>
    </row>
    <row r="954" spans="4:9">
      <c r="D954" s="201"/>
      <c r="E954" s="199"/>
      <c r="F954" s="200"/>
      <c r="G954" s="201"/>
      <c r="H954" s="199"/>
      <c r="I954" s="200"/>
    </row>
    <row r="955" spans="4:9">
      <c r="D955" s="201"/>
      <c r="E955" s="199"/>
      <c r="F955" s="200"/>
      <c r="G955" s="201"/>
      <c r="H955" s="199"/>
      <c r="I955" s="200"/>
    </row>
    <row r="956" spans="4:9">
      <c r="D956" s="201"/>
      <c r="E956" s="199"/>
      <c r="F956" s="200"/>
      <c r="G956" s="201"/>
      <c r="H956" s="199"/>
      <c r="I956" s="200"/>
    </row>
    <row r="957" spans="4:9">
      <c r="D957" s="201"/>
      <c r="E957" s="199"/>
      <c r="F957" s="200"/>
      <c r="G957" s="201"/>
      <c r="H957" s="199"/>
      <c r="I957" s="200"/>
    </row>
    <row r="958" spans="4:9">
      <c r="D958" s="201"/>
      <c r="E958" s="199"/>
      <c r="F958" s="200"/>
      <c r="G958" s="201"/>
      <c r="H958" s="199"/>
      <c r="I958" s="200"/>
    </row>
    <row r="959" spans="4:9">
      <c r="D959" s="201"/>
      <c r="E959" s="199"/>
      <c r="F959" s="200"/>
      <c r="G959" s="201"/>
      <c r="H959" s="199"/>
      <c r="I959" s="200"/>
    </row>
    <row r="960" spans="4:9">
      <c r="D960" s="201"/>
      <c r="E960" s="199"/>
      <c r="F960" s="200"/>
      <c r="G960" s="201"/>
      <c r="H960" s="199"/>
      <c r="I960" s="200"/>
    </row>
    <row r="961" spans="4:9">
      <c r="D961" s="201"/>
      <c r="E961" s="199"/>
      <c r="F961" s="200"/>
      <c r="G961" s="201"/>
      <c r="H961" s="199"/>
      <c r="I961" s="200"/>
    </row>
    <row r="962" spans="4:9">
      <c r="D962" s="201"/>
      <c r="E962" s="199"/>
      <c r="F962" s="200"/>
      <c r="G962" s="201"/>
      <c r="H962" s="199"/>
      <c r="I962" s="200"/>
    </row>
    <row r="963" spans="4:9">
      <c r="D963" s="201"/>
      <c r="E963" s="199"/>
      <c r="F963" s="200"/>
      <c r="G963" s="201"/>
      <c r="H963" s="199"/>
      <c r="I963" s="200"/>
    </row>
    <row r="964" spans="4:9">
      <c r="D964" s="201"/>
      <c r="E964" s="199"/>
      <c r="F964" s="200"/>
      <c r="G964" s="201"/>
      <c r="H964" s="199"/>
      <c r="I964" s="200"/>
    </row>
    <row r="965" spans="4:9">
      <c r="D965" s="201"/>
      <c r="E965" s="199"/>
      <c r="F965" s="200"/>
      <c r="G965" s="201"/>
      <c r="H965" s="199"/>
      <c r="I965" s="200"/>
    </row>
    <row r="966" spans="4:9">
      <c r="D966" s="201"/>
      <c r="E966" s="199"/>
      <c r="F966" s="200"/>
      <c r="G966" s="201"/>
      <c r="H966" s="199"/>
      <c r="I966" s="200"/>
    </row>
    <row r="967" spans="4:9">
      <c r="D967" s="201"/>
      <c r="E967" s="199"/>
      <c r="F967" s="200"/>
      <c r="G967" s="201"/>
      <c r="H967" s="199"/>
      <c r="I967" s="200"/>
    </row>
    <row r="968" spans="4:9">
      <c r="D968" s="201"/>
      <c r="E968" s="199"/>
      <c r="F968" s="200"/>
      <c r="G968" s="201"/>
      <c r="H968" s="199"/>
      <c r="I968" s="200"/>
    </row>
    <row r="969" spans="4:9">
      <c r="D969" s="201"/>
      <c r="E969" s="199"/>
      <c r="F969" s="200"/>
      <c r="G969" s="201"/>
      <c r="H969" s="199"/>
      <c r="I969" s="200"/>
    </row>
    <row r="970" spans="4:9">
      <c r="D970" s="201"/>
      <c r="E970" s="199"/>
      <c r="F970" s="200"/>
      <c r="G970" s="201"/>
      <c r="H970" s="199"/>
      <c r="I970" s="200"/>
    </row>
    <row r="971" spans="4:9">
      <c r="D971" s="201"/>
      <c r="E971" s="199"/>
      <c r="F971" s="200"/>
      <c r="G971" s="201"/>
      <c r="H971" s="199"/>
      <c r="I971" s="200"/>
    </row>
    <row r="972" spans="4:9">
      <c r="D972" s="201"/>
      <c r="E972" s="199"/>
      <c r="F972" s="200"/>
      <c r="G972" s="201"/>
      <c r="H972" s="199"/>
      <c r="I972" s="200"/>
    </row>
    <row r="973" spans="4:9">
      <c r="D973" s="201"/>
      <c r="E973" s="199"/>
      <c r="F973" s="200"/>
      <c r="G973" s="201"/>
      <c r="H973" s="199"/>
      <c r="I973" s="200"/>
    </row>
    <row r="974" spans="4:9">
      <c r="D974" s="201"/>
      <c r="E974" s="199"/>
      <c r="F974" s="200"/>
      <c r="G974" s="201"/>
      <c r="H974" s="199"/>
      <c r="I974" s="200"/>
    </row>
    <row r="975" spans="4:9">
      <c r="D975" s="201"/>
      <c r="E975" s="199"/>
      <c r="F975" s="200"/>
      <c r="G975" s="201"/>
      <c r="H975" s="199"/>
      <c r="I975" s="200"/>
    </row>
    <row r="976" spans="4:9">
      <c r="D976" s="201"/>
      <c r="E976" s="199"/>
      <c r="F976" s="200"/>
      <c r="G976" s="201"/>
      <c r="H976" s="199"/>
      <c r="I976" s="200"/>
    </row>
    <row r="977" spans="4:9">
      <c r="D977" s="201"/>
      <c r="E977" s="199"/>
      <c r="F977" s="200"/>
      <c r="G977" s="201"/>
      <c r="H977" s="199"/>
      <c r="I977" s="200"/>
    </row>
    <row r="978" spans="4:9">
      <c r="D978" s="201"/>
      <c r="E978" s="199"/>
      <c r="F978" s="200"/>
      <c r="G978" s="201"/>
      <c r="H978" s="199"/>
      <c r="I978" s="200"/>
    </row>
    <row r="979" spans="4:9">
      <c r="D979" s="201"/>
      <c r="E979" s="199"/>
      <c r="F979" s="200"/>
      <c r="G979" s="201"/>
      <c r="H979" s="199"/>
      <c r="I979" s="200"/>
    </row>
    <row r="980" spans="4:9">
      <c r="D980" s="201"/>
      <c r="E980" s="199"/>
      <c r="F980" s="200"/>
      <c r="G980" s="201"/>
      <c r="H980" s="199"/>
      <c r="I980" s="200"/>
    </row>
    <row r="981" spans="4:9">
      <c r="D981" s="201"/>
      <c r="E981" s="199"/>
      <c r="F981" s="200"/>
      <c r="G981" s="201"/>
      <c r="H981" s="199"/>
      <c r="I981" s="200"/>
    </row>
    <row r="982" spans="4:9">
      <c r="D982" s="201"/>
      <c r="E982" s="199"/>
      <c r="F982" s="200"/>
      <c r="G982" s="201"/>
      <c r="H982" s="199"/>
      <c r="I982" s="200"/>
    </row>
    <row r="983" spans="4:9">
      <c r="D983" s="201"/>
      <c r="E983" s="199"/>
      <c r="F983" s="200"/>
      <c r="G983" s="201"/>
      <c r="H983" s="199"/>
      <c r="I983" s="200"/>
    </row>
    <row r="984" spans="4:9">
      <c r="H984" s="199"/>
    </row>
    <row r="985" spans="4:9">
      <c r="H985" s="199"/>
    </row>
  </sheetData>
  <sortState xmlns:xlrd2="http://schemas.microsoft.com/office/spreadsheetml/2017/richdata2" ref="N5:O179">
    <sortCondition ref="N5"/>
  </sortState>
  <mergeCells count="2">
    <mergeCell ref="K1:L1"/>
    <mergeCell ref="B1:F1"/>
  </mergeCells>
  <pageMargins left="0.7" right="0.7" top="0.75" bottom="0.75" header="0.3" footer="0.3"/>
  <pageSetup paperSize="17" scale="50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O1118"/>
  <sheetViews>
    <sheetView view="pageBreakPreview" topLeftCell="A2" zoomScale="64" zoomScaleNormal="100" zoomScaleSheetLayoutView="64" workbookViewId="0">
      <selection activeCell="I50" sqref="I50:J50"/>
    </sheetView>
  </sheetViews>
  <sheetFormatPr defaultRowHeight="14.25"/>
  <cols>
    <col min="1" max="1" width="1.28515625" style="56" customWidth="1"/>
    <col min="2" max="2" width="0" style="36" hidden="1" customWidth="1"/>
    <col min="3" max="3" width="20.140625" style="36" hidden="1" customWidth="1"/>
    <col min="4" max="4" width="25.5703125" style="50" customWidth="1"/>
    <col min="5" max="5" width="1.28515625" style="37" customWidth="1"/>
    <col min="6" max="6" width="8.7109375" style="38" customWidth="1"/>
    <col min="7" max="7" width="41.28515625" style="118" customWidth="1"/>
    <col min="8" max="8" width="1.28515625" style="37" customWidth="1"/>
    <col min="9" max="9" width="10.7109375" style="36" customWidth="1"/>
    <col min="10" max="10" width="28.28515625" bestFit="1" customWidth="1"/>
    <col min="11" max="11" width="1.28515625" style="58" customWidth="1"/>
    <col min="12" max="12" width="9.140625" style="36"/>
    <col min="13" max="13" width="34.42578125" customWidth="1"/>
    <col min="14" max="14" width="20.85546875" bestFit="1" customWidth="1"/>
    <col min="15" max="15" width="9.140625" style="36"/>
    <col min="16" max="16" width="34.42578125" customWidth="1"/>
    <col min="17" max="17" width="0.7109375" customWidth="1"/>
    <col min="18" max="18" width="10.5703125" customWidth="1"/>
    <col min="19" max="19" width="0.5703125" customWidth="1"/>
    <col min="20" max="20" width="12.140625" customWidth="1"/>
    <col min="21" max="21" width="11.5703125" customWidth="1"/>
    <col min="22" max="22" width="1" customWidth="1"/>
    <col min="23" max="23" width="13.7109375" customWidth="1"/>
  </cols>
  <sheetData>
    <row r="1" spans="1:15" s="68" customFormat="1" ht="25.5" hidden="1" customHeight="1" thickBot="1">
      <c r="D1" s="72" t="s">
        <v>51</v>
      </c>
      <c r="G1" s="114"/>
    </row>
    <row r="2" spans="1:15" s="68" customFormat="1" ht="25.5" customHeight="1">
      <c r="D2" s="72"/>
      <c r="G2" s="114"/>
    </row>
    <row r="3" spans="1:15" s="68" customFormat="1" ht="25.5" customHeight="1" thickBot="1">
      <c r="D3" s="72"/>
      <c r="G3" s="114"/>
    </row>
    <row r="4" spans="1:15" ht="25.5">
      <c r="A4" s="70"/>
      <c r="B4" s="71" t="s">
        <v>33</v>
      </c>
      <c r="C4" s="71" t="s">
        <v>44</v>
      </c>
      <c r="D4" s="73" t="s">
        <v>33</v>
      </c>
      <c r="E4" s="74"/>
      <c r="F4" s="138" t="s">
        <v>480</v>
      </c>
      <c r="G4" s="115" t="s">
        <v>44</v>
      </c>
      <c r="H4" s="74"/>
      <c r="I4" s="73" t="s">
        <v>45</v>
      </c>
      <c r="J4" s="73" t="s">
        <v>44</v>
      </c>
      <c r="K4" s="75"/>
      <c r="L4" s="73" t="s">
        <v>0</v>
      </c>
      <c r="M4" s="90" t="s">
        <v>46</v>
      </c>
      <c r="N4" s="89" t="s">
        <v>380</v>
      </c>
      <c r="O4"/>
    </row>
    <row r="5" spans="1:15" s="58" customFormat="1" ht="7.5" customHeight="1">
      <c r="A5" s="57"/>
      <c r="B5" s="67"/>
      <c r="C5" s="67"/>
      <c r="D5" s="67"/>
      <c r="E5" s="54"/>
      <c r="F5" s="54"/>
      <c r="G5" s="116"/>
      <c r="H5" s="54"/>
      <c r="I5" s="67"/>
      <c r="J5" s="59"/>
      <c r="K5" s="59"/>
      <c r="L5" s="49"/>
      <c r="M5" s="54"/>
      <c r="N5" s="88"/>
    </row>
    <row r="6" spans="1:15">
      <c r="A6" s="40"/>
      <c r="B6" s="41"/>
      <c r="C6" s="42"/>
      <c r="D6" s="51" t="s">
        <v>371</v>
      </c>
      <c r="E6" s="45"/>
      <c r="F6" s="315">
        <v>0</v>
      </c>
      <c r="G6" s="316" t="s">
        <v>660</v>
      </c>
      <c r="H6" s="45"/>
      <c r="I6" s="41" t="s">
        <v>397</v>
      </c>
      <c r="J6" s="39" t="s">
        <v>362</v>
      </c>
      <c r="K6" s="40"/>
      <c r="L6" s="76" t="s">
        <v>54</v>
      </c>
      <c r="M6" s="86" t="s">
        <v>55</v>
      </c>
      <c r="N6" s="85" t="s">
        <v>381</v>
      </c>
      <c r="O6"/>
    </row>
    <row r="7" spans="1:15">
      <c r="A7" s="40"/>
      <c r="B7" s="41"/>
      <c r="C7" s="42"/>
      <c r="D7" s="51" t="s">
        <v>372</v>
      </c>
      <c r="E7" s="45"/>
      <c r="F7" s="315">
        <v>100</v>
      </c>
      <c r="G7" s="316" t="s">
        <v>661</v>
      </c>
      <c r="H7" s="45"/>
      <c r="I7" s="41" t="s">
        <v>418</v>
      </c>
      <c r="J7" s="39" t="s">
        <v>398</v>
      </c>
      <c r="K7" s="40"/>
      <c r="L7" s="77" t="s">
        <v>56</v>
      </c>
      <c r="M7" s="86" t="s">
        <v>57</v>
      </c>
      <c r="N7" s="85">
        <v>300</v>
      </c>
      <c r="O7"/>
    </row>
    <row r="8" spans="1:15">
      <c r="A8" s="40"/>
      <c r="B8" s="41"/>
      <c r="C8" s="42"/>
      <c r="D8" s="51" t="s">
        <v>373</v>
      </c>
      <c r="E8" s="45"/>
      <c r="F8" s="315">
        <v>200</v>
      </c>
      <c r="G8" s="316" t="s">
        <v>662</v>
      </c>
      <c r="H8" s="45"/>
      <c r="I8" s="41" t="s">
        <v>399</v>
      </c>
      <c r="J8" s="39" t="s">
        <v>363</v>
      </c>
      <c r="K8" s="40"/>
      <c r="L8" s="78" t="s">
        <v>58</v>
      </c>
      <c r="M8" s="86" t="s">
        <v>59</v>
      </c>
      <c r="N8" s="85">
        <v>200</v>
      </c>
      <c r="O8"/>
    </row>
    <row r="9" spans="1:15">
      <c r="A9" s="40"/>
      <c r="B9" s="41"/>
      <c r="C9" s="42"/>
      <c r="D9" s="51" t="s">
        <v>374</v>
      </c>
      <c r="E9" s="45"/>
      <c r="F9" s="315">
        <v>300</v>
      </c>
      <c r="G9" s="316" t="s">
        <v>663</v>
      </c>
      <c r="H9" s="45"/>
      <c r="I9" s="41" t="s">
        <v>419</v>
      </c>
      <c r="J9" s="39" t="s">
        <v>428</v>
      </c>
      <c r="K9" s="40"/>
      <c r="L9" s="78" t="s">
        <v>60</v>
      </c>
      <c r="M9" s="86" t="s">
        <v>61</v>
      </c>
      <c r="N9" s="85" t="s">
        <v>385</v>
      </c>
      <c r="O9"/>
    </row>
    <row r="10" spans="1:15">
      <c r="A10" s="40"/>
      <c r="B10" s="41"/>
      <c r="C10" s="42"/>
      <c r="D10" s="51" t="s">
        <v>375</v>
      </c>
      <c r="E10" s="45"/>
      <c r="F10" s="315">
        <v>400</v>
      </c>
      <c r="G10" s="316" t="s">
        <v>664</v>
      </c>
      <c r="H10" s="45"/>
      <c r="I10" s="41" t="s">
        <v>400</v>
      </c>
      <c r="J10" s="95" t="s">
        <v>364</v>
      </c>
      <c r="K10" s="40"/>
      <c r="L10" s="79" t="s">
        <v>62</v>
      </c>
      <c r="M10" s="86" t="s">
        <v>63</v>
      </c>
      <c r="N10" s="85">
        <v>300</v>
      </c>
      <c r="O10"/>
    </row>
    <row r="11" spans="1:15">
      <c r="A11" s="40"/>
      <c r="B11" s="41"/>
      <c r="C11" s="42"/>
      <c r="D11" s="51" t="s">
        <v>376</v>
      </c>
      <c r="E11" s="45"/>
      <c r="F11" s="315">
        <v>500</v>
      </c>
      <c r="G11" s="316" t="s">
        <v>665</v>
      </c>
      <c r="H11" s="45"/>
      <c r="I11" s="41" t="s">
        <v>401</v>
      </c>
      <c r="J11" s="39" t="s">
        <v>365</v>
      </c>
      <c r="K11" s="40"/>
      <c r="L11" s="76" t="s">
        <v>64</v>
      </c>
      <c r="M11" s="86" t="s">
        <v>65</v>
      </c>
      <c r="N11" s="85" t="s">
        <v>382</v>
      </c>
      <c r="O11"/>
    </row>
    <row r="12" spans="1:15">
      <c r="A12" s="40"/>
      <c r="B12" s="41"/>
      <c r="C12" s="42"/>
      <c r="D12" s="143" t="s">
        <v>377</v>
      </c>
      <c r="E12" s="45"/>
      <c r="F12" s="315">
        <v>600</v>
      </c>
      <c r="G12" s="316" t="s">
        <v>666</v>
      </c>
      <c r="H12" s="45"/>
      <c r="I12" s="41" t="s">
        <v>402</v>
      </c>
      <c r="J12" s="39" t="s">
        <v>366</v>
      </c>
      <c r="K12" s="40"/>
      <c r="L12" s="78" t="s">
        <v>66</v>
      </c>
      <c r="M12" s="86" t="s">
        <v>67</v>
      </c>
      <c r="N12" s="85" t="s">
        <v>381</v>
      </c>
      <c r="O12"/>
    </row>
    <row r="13" spans="1:15">
      <c r="A13" s="40"/>
      <c r="B13" s="41"/>
      <c r="C13" s="42"/>
      <c r="D13" s="51" t="s">
        <v>378</v>
      </c>
      <c r="E13" s="45"/>
      <c r="F13" s="315">
        <v>700</v>
      </c>
      <c r="G13" s="316" t="s">
        <v>667</v>
      </c>
      <c r="H13" s="45"/>
      <c r="I13" s="41" t="s">
        <v>420</v>
      </c>
      <c r="J13" s="39" t="s">
        <v>429</v>
      </c>
      <c r="K13" s="40"/>
      <c r="L13" s="79" t="s">
        <v>68</v>
      </c>
      <c r="M13" s="86" t="s">
        <v>69</v>
      </c>
      <c r="N13" s="85">
        <v>300</v>
      </c>
      <c r="O13"/>
    </row>
    <row r="14" spans="1:15">
      <c r="A14" s="40"/>
      <c r="B14" s="41"/>
      <c r="C14" s="41"/>
      <c r="D14" s="49"/>
      <c r="E14" s="45"/>
      <c r="F14" s="315">
        <v>800</v>
      </c>
      <c r="G14" s="316" t="s">
        <v>668</v>
      </c>
      <c r="H14" s="45"/>
      <c r="I14" s="41" t="s">
        <v>403</v>
      </c>
      <c r="J14" s="39" t="s">
        <v>430</v>
      </c>
      <c r="K14" s="40"/>
      <c r="L14" s="76" t="s">
        <v>70</v>
      </c>
      <c r="M14" s="86" t="s">
        <v>71</v>
      </c>
      <c r="N14" s="85" t="s">
        <v>381</v>
      </c>
      <c r="O14"/>
    </row>
    <row r="15" spans="1:15">
      <c r="A15" s="40"/>
      <c r="B15" s="41"/>
      <c r="C15" s="41"/>
      <c r="D15" s="49"/>
      <c r="E15" s="45"/>
      <c r="F15" s="315">
        <v>900</v>
      </c>
      <c r="G15" s="316" t="s">
        <v>669</v>
      </c>
      <c r="H15" s="45"/>
      <c r="I15" s="41" t="s">
        <v>404</v>
      </c>
      <c r="J15" s="39" t="s">
        <v>431</v>
      </c>
      <c r="K15" s="40"/>
      <c r="L15" s="78" t="s">
        <v>72</v>
      </c>
      <c r="M15" s="86" t="s">
        <v>73</v>
      </c>
      <c r="N15" s="85">
        <v>200</v>
      </c>
      <c r="O15"/>
    </row>
    <row r="16" spans="1:15">
      <c r="A16" s="40"/>
      <c r="B16" s="41"/>
      <c r="C16" s="41"/>
      <c r="D16" s="49" t="s">
        <v>379</v>
      </c>
      <c r="E16" s="45"/>
      <c r="F16" s="315">
        <v>0</v>
      </c>
      <c r="G16" s="121" t="s">
        <v>660</v>
      </c>
      <c r="H16" s="45"/>
      <c r="I16" s="41" t="s">
        <v>421</v>
      </c>
      <c r="J16" s="39" t="s">
        <v>432</v>
      </c>
      <c r="K16" s="40"/>
      <c r="L16" s="79" t="s">
        <v>74</v>
      </c>
      <c r="M16" s="86" t="s">
        <v>75</v>
      </c>
      <c r="N16" s="85" t="s">
        <v>381</v>
      </c>
      <c r="O16"/>
    </row>
    <row r="17" spans="1:15">
      <c r="A17" s="40"/>
      <c r="B17" s="41"/>
      <c r="C17" s="41"/>
      <c r="D17" s="49"/>
      <c r="E17" s="45"/>
      <c r="F17" s="317">
        <v>1000</v>
      </c>
      <c r="G17" s="121" t="s">
        <v>670</v>
      </c>
      <c r="H17" s="45"/>
      <c r="I17" s="41" t="s">
        <v>405</v>
      </c>
      <c r="J17" s="39" t="s">
        <v>367</v>
      </c>
      <c r="K17" s="40"/>
      <c r="L17" s="80" t="s">
        <v>76</v>
      </c>
      <c r="M17" s="86" t="s">
        <v>77</v>
      </c>
      <c r="N17" s="85">
        <v>300</v>
      </c>
      <c r="O17"/>
    </row>
    <row r="18" spans="1:15">
      <c r="A18" s="40"/>
      <c r="B18" s="41"/>
      <c r="C18" s="41"/>
      <c r="D18" s="49"/>
      <c r="E18" s="45"/>
      <c r="F18" s="317">
        <v>1100</v>
      </c>
      <c r="G18" s="122" t="s">
        <v>671</v>
      </c>
      <c r="H18" s="45"/>
      <c r="I18" s="41" t="s">
        <v>408</v>
      </c>
      <c r="J18" s="39" t="s">
        <v>433</v>
      </c>
      <c r="K18" s="40"/>
      <c r="L18" s="77" t="s">
        <v>78</v>
      </c>
      <c r="M18" s="86" t="s">
        <v>79</v>
      </c>
      <c r="N18" s="85">
        <v>100</v>
      </c>
      <c r="O18"/>
    </row>
    <row r="19" spans="1:15">
      <c r="A19" s="40"/>
      <c r="B19" s="41"/>
      <c r="C19" s="41"/>
      <c r="D19" s="49"/>
      <c r="E19" s="45"/>
      <c r="F19" s="317">
        <v>1200</v>
      </c>
      <c r="G19" s="122" t="s">
        <v>672</v>
      </c>
      <c r="H19" s="45"/>
      <c r="I19" s="94" t="s">
        <v>800</v>
      </c>
      <c r="J19" s="95" t="s">
        <v>527</v>
      </c>
      <c r="K19" s="40"/>
      <c r="L19" s="78" t="s">
        <v>80</v>
      </c>
      <c r="M19" s="86" t="s">
        <v>81</v>
      </c>
      <c r="N19" s="85">
        <v>300</v>
      </c>
      <c r="O19"/>
    </row>
    <row r="20" spans="1:15">
      <c r="A20" s="40"/>
      <c r="B20" s="41"/>
      <c r="C20" s="41"/>
      <c r="D20" s="49"/>
      <c r="E20" s="45"/>
      <c r="F20" s="317">
        <v>1500</v>
      </c>
      <c r="G20" s="122" t="s">
        <v>673</v>
      </c>
      <c r="H20" s="45"/>
      <c r="I20" s="94" t="s">
        <v>805</v>
      </c>
      <c r="J20" s="95" t="s">
        <v>528</v>
      </c>
      <c r="K20" s="40"/>
      <c r="L20" s="78" t="s">
        <v>82</v>
      </c>
      <c r="M20" s="86" t="s">
        <v>83</v>
      </c>
      <c r="N20" s="85">
        <v>300</v>
      </c>
      <c r="O20"/>
    </row>
    <row r="21" spans="1:15">
      <c r="A21" s="40"/>
      <c r="B21" s="41"/>
      <c r="C21" s="41"/>
      <c r="D21" s="49"/>
      <c r="E21" s="45"/>
      <c r="F21" s="317">
        <v>2000</v>
      </c>
      <c r="G21" s="122" t="s">
        <v>674</v>
      </c>
      <c r="H21" s="45"/>
      <c r="I21" s="41" t="s">
        <v>422</v>
      </c>
      <c r="J21" s="39" t="s">
        <v>434</v>
      </c>
      <c r="K21" s="40"/>
      <c r="L21" s="78" t="s">
        <v>84</v>
      </c>
      <c r="M21" s="86" t="s">
        <v>85</v>
      </c>
      <c r="N21" s="85" t="s">
        <v>381</v>
      </c>
      <c r="O21"/>
    </row>
    <row r="22" spans="1:15">
      <c r="A22" s="40"/>
      <c r="B22" s="41"/>
      <c r="C22" s="41"/>
      <c r="D22" s="49"/>
      <c r="E22" s="46"/>
      <c r="F22" s="317">
        <v>2100</v>
      </c>
      <c r="G22" s="122" t="s">
        <v>675</v>
      </c>
      <c r="H22" s="46"/>
      <c r="I22" s="41" t="s">
        <v>423</v>
      </c>
      <c r="J22" s="39" t="s">
        <v>435</v>
      </c>
      <c r="K22" s="40"/>
      <c r="L22" s="77" t="s">
        <v>86</v>
      </c>
      <c r="M22" s="86" t="s">
        <v>87</v>
      </c>
      <c r="N22" s="85" t="s">
        <v>383</v>
      </c>
      <c r="O22"/>
    </row>
    <row r="23" spans="1:15">
      <c r="A23" s="40"/>
      <c r="B23" s="41"/>
      <c r="C23" s="41"/>
      <c r="D23" s="49"/>
      <c r="E23" s="46"/>
      <c r="F23" s="317">
        <v>4000</v>
      </c>
      <c r="G23" s="122" t="s">
        <v>676</v>
      </c>
      <c r="H23" s="46"/>
      <c r="I23" s="41" t="s">
        <v>424</v>
      </c>
      <c r="J23" s="39" t="s">
        <v>436</v>
      </c>
      <c r="K23" s="40"/>
      <c r="L23" s="77" t="s">
        <v>86</v>
      </c>
      <c r="M23" s="86" t="s">
        <v>87</v>
      </c>
      <c r="N23" s="85" t="s">
        <v>383</v>
      </c>
      <c r="O23"/>
    </row>
    <row r="24" spans="1:15">
      <c r="A24" s="40"/>
      <c r="B24" s="41"/>
      <c r="C24" s="41"/>
      <c r="D24" s="49"/>
      <c r="E24" s="46"/>
      <c r="F24" s="317">
        <v>4100</v>
      </c>
      <c r="G24" s="122" t="s">
        <v>676</v>
      </c>
      <c r="H24" s="46"/>
      <c r="I24" s="41" t="s">
        <v>424</v>
      </c>
      <c r="J24" s="39" t="s">
        <v>436</v>
      </c>
      <c r="K24" s="40"/>
      <c r="L24" s="78" t="s">
        <v>88</v>
      </c>
      <c r="M24" s="86" t="s">
        <v>89</v>
      </c>
      <c r="N24" s="85">
        <v>100</v>
      </c>
      <c r="O24"/>
    </row>
    <row r="25" spans="1:15">
      <c r="A25" s="40"/>
      <c r="B25" s="41"/>
      <c r="C25" s="41"/>
      <c r="D25" s="49"/>
      <c r="E25" s="46"/>
      <c r="F25" s="317">
        <v>4300</v>
      </c>
      <c r="G25" s="122" t="s">
        <v>677</v>
      </c>
      <c r="H25" s="46"/>
      <c r="I25" s="41" t="s">
        <v>425</v>
      </c>
      <c r="J25" s="39" t="s">
        <v>437</v>
      </c>
      <c r="K25" s="40"/>
      <c r="L25" s="78" t="s">
        <v>88</v>
      </c>
      <c r="M25" s="86" t="s">
        <v>89</v>
      </c>
      <c r="N25" s="85">
        <v>100</v>
      </c>
      <c r="O25"/>
    </row>
    <row r="26" spans="1:15">
      <c r="A26" s="40"/>
      <c r="B26" s="41"/>
      <c r="C26" s="41"/>
      <c r="D26" s="49"/>
      <c r="E26" s="45"/>
      <c r="F26" s="317">
        <v>4400</v>
      </c>
      <c r="G26" s="122" t="s">
        <v>677</v>
      </c>
      <c r="H26" s="45"/>
      <c r="I26" s="41" t="s">
        <v>425</v>
      </c>
      <c r="J26" s="39" t="s">
        <v>437</v>
      </c>
      <c r="K26" s="40"/>
      <c r="L26" s="79" t="s">
        <v>90</v>
      </c>
      <c r="M26" s="86" t="s">
        <v>91</v>
      </c>
      <c r="N26" s="85">
        <v>400</v>
      </c>
      <c r="O26"/>
    </row>
    <row r="27" spans="1:15">
      <c r="A27" s="40"/>
      <c r="B27" s="41"/>
      <c r="C27" s="41"/>
      <c r="D27" s="49"/>
      <c r="E27" s="45"/>
      <c r="F27" s="317">
        <v>5000</v>
      </c>
      <c r="G27" s="122" t="s">
        <v>678</v>
      </c>
      <c r="H27" s="45"/>
      <c r="I27" s="94" t="s">
        <v>426</v>
      </c>
      <c r="J27" s="95" t="s">
        <v>438</v>
      </c>
      <c r="K27" s="40"/>
      <c r="L27" s="79" t="s">
        <v>92</v>
      </c>
      <c r="M27" s="86" t="s">
        <v>93</v>
      </c>
      <c r="N27" s="85">
        <v>300</v>
      </c>
      <c r="O27"/>
    </row>
    <row r="28" spans="1:15">
      <c r="A28" s="40"/>
      <c r="B28" s="41"/>
      <c r="C28" s="41"/>
      <c r="D28" s="49"/>
      <c r="E28" s="45"/>
      <c r="F28" s="317">
        <v>5200</v>
      </c>
      <c r="G28" s="121" t="s">
        <v>679</v>
      </c>
      <c r="H28" s="45"/>
      <c r="I28" s="94" t="s">
        <v>427</v>
      </c>
      <c r="J28" s="95" t="s">
        <v>439</v>
      </c>
      <c r="K28" s="40"/>
      <c r="L28" s="77" t="s">
        <v>94</v>
      </c>
      <c r="M28" s="86" t="s">
        <v>95</v>
      </c>
      <c r="N28" s="85" t="s">
        <v>381</v>
      </c>
      <c r="O28"/>
    </row>
    <row r="29" spans="1:15">
      <c r="A29" s="40"/>
      <c r="B29" s="41"/>
      <c r="C29" s="41"/>
      <c r="D29" s="49"/>
      <c r="E29" s="45"/>
      <c r="F29" s="317">
        <v>6200</v>
      </c>
      <c r="G29" s="121" t="s">
        <v>680</v>
      </c>
      <c r="H29" s="45"/>
      <c r="I29" s="94" t="s">
        <v>409</v>
      </c>
      <c r="J29" s="95" t="s">
        <v>440</v>
      </c>
      <c r="K29" s="40"/>
      <c r="L29" s="78" t="s">
        <v>96</v>
      </c>
      <c r="M29" s="86" t="s">
        <v>97</v>
      </c>
      <c r="N29" s="85">
        <v>300</v>
      </c>
      <c r="O29"/>
    </row>
    <row r="30" spans="1:15">
      <c r="A30" s="40"/>
      <c r="B30" s="41"/>
      <c r="C30" s="41"/>
      <c r="D30" s="49"/>
      <c r="E30" s="45"/>
      <c r="F30" s="317">
        <v>7000</v>
      </c>
      <c r="G30" s="121" t="s">
        <v>681</v>
      </c>
      <c r="H30" s="45"/>
      <c r="I30" s="94" t="s">
        <v>410</v>
      </c>
      <c r="J30" s="95" t="s">
        <v>411</v>
      </c>
      <c r="K30" s="40"/>
      <c r="L30" s="81" t="s">
        <v>98</v>
      </c>
      <c r="M30" s="86" t="s">
        <v>99</v>
      </c>
      <c r="N30" s="85">
        <v>300</v>
      </c>
      <c r="O30"/>
    </row>
    <row r="31" spans="1:15">
      <c r="A31" s="40"/>
      <c r="B31" s="41"/>
      <c r="C31" s="41"/>
      <c r="D31" s="49"/>
      <c r="E31" s="45"/>
      <c r="F31" s="317">
        <v>9000</v>
      </c>
      <c r="G31" s="121" t="s">
        <v>669</v>
      </c>
      <c r="H31" s="45"/>
      <c r="I31" s="94" t="s">
        <v>441</v>
      </c>
      <c r="J31" s="39" t="s">
        <v>452</v>
      </c>
      <c r="K31" s="40"/>
      <c r="L31" s="78" t="s">
        <v>100</v>
      </c>
      <c r="M31" s="86" t="s">
        <v>101</v>
      </c>
      <c r="N31" s="85">
        <v>300</v>
      </c>
      <c r="O31"/>
    </row>
    <row r="32" spans="1:15">
      <c r="A32" s="40"/>
      <c r="B32" s="41"/>
      <c r="C32" s="41"/>
      <c r="D32" s="49"/>
      <c r="E32" s="45"/>
      <c r="F32" s="315">
        <v>0</v>
      </c>
      <c r="G32" s="121" t="s">
        <v>660</v>
      </c>
      <c r="H32" s="45"/>
      <c r="I32" s="41" t="s">
        <v>442</v>
      </c>
      <c r="J32" s="39" t="s">
        <v>453</v>
      </c>
      <c r="K32" s="40"/>
      <c r="L32" s="78" t="s">
        <v>102</v>
      </c>
      <c r="M32" s="86" t="s">
        <v>103</v>
      </c>
      <c r="N32" s="85" t="s">
        <v>381</v>
      </c>
      <c r="O32"/>
    </row>
    <row r="33" spans="1:15">
      <c r="A33" s="40"/>
      <c r="B33" s="41"/>
      <c r="C33" s="41"/>
      <c r="D33" s="49"/>
      <c r="E33" s="45"/>
      <c r="F33" s="317">
        <v>9100</v>
      </c>
      <c r="G33" s="121" t="s">
        <v>801</v>
      </c>
      <c r="H33" s="45"/>
      <c r="I33" s="41" t="s">
        <v>393</v>
      </c>
      <c r="J33" s="39" t="s">
        <v>368</v>
      </c>
      <c r="K33" s="40"/>
      <c r="L33" s="78" t="s">
        <v>104</v>
      </c>
      <c r="M33" s="86" t="s">
        <v>105</v>
      </c>
      <c r="N33" s="85" t="s">
        <v>381</v>
      </c>
      <c r="O33"/>
    </row>
    <row r="34" spans="1:15">
      <c r="A34" s="40"/>
      <c r="B34" s="41"/>
      <c r="C34" s="41"/>
      <c r="D34" s="49"/>
      <c r="E34" s="45"/>
      <c r="F34" s="317">
        <v>9200</v>
      </c>
      <c r="G34" s="121" t="s">
        <v>682</v>
      </c>
      <c r="H34" s="45"/>
      <c r="I34" s="41" t="s">
        <v>394</v>
      </c>
      <c r="J34" s="39" t="s">
        <v>369</v>
      </c>
      <c r="K34" s="40"/>
      <c r="L34" s="77" t="s">
        <v>106</v>
      </c>
      <c r="M34" s="86" t="s">
        <v>107</v>
      </c>
      <c r="N34" s="85" t="s">
        <v>381</v>
      </c>
      <c r="O34"/>
    </row>
    <row r="35" spans="1:15">
      <c r="A35" s="40"/>
      <c r="B35" s="41"/>
      <c r="C35" s="41"/>
      <c r="D35" s="49"/>
      <c r="E35" s="45"/>
      <c r="F35" s="317">
        <v>9300</v>
      </c>
      <c r="G35" s="121" t="s">
        <v>683</v>
      </c>
      <c r="H35" s="45"/>
      <c r="I35" s="41" t="s">
        <v>395</v>
      </c>
      <c r="J35" s="39" t="s">
        <v>370</v>
      </c>
      <c r="K35" s="40"/>
      <c r="L35" s="81" t="s">
        <v>108</v>
      </c>
      <c r="M35" s="86" t="s">
        <v>109</v>
      </c>
      <c r="N35" s="85" t="s">
        <v>381</v>
      </c>
      <c r="O35"/>
    </row>
    <row r="36" spans="1:15">
      <c r="A36" s="40"/>
      <c r="B36" s="41"/>
      <c r="C36" s="41"/>
      <c r="D36" s="49"/>
      <c r="E36" s="45"/>
      <c r="F36" s="317">
        <v>9400</v>
      </c>
      <c r="G36" s="121" t="s">
        <v>684</v>
      </c>
      <c r="H36" s="45"/>
      <c r="I36" s="41" t="s">
        <v>443</v>
      </c>
      <c r="J36" s="39" t="s">
        <v>454</v>
      </c>
      <c r="K36" s="40"/>
      <c r="L36" s="78" t="s">
        <v>110</v>
      </c>
      <c r="M36" s="86" t="s">
        <v>111</v>
      </c>
      <c r="N36" s="85" t="s">
        <v>381</v>
      </c>
      <c r="O36"/>
    </row>
    <row r="37" spans="1:15">
      <c r="A37" s="40"/>
      <c r="B37" s="41"/>
      <c r="C37" s="41"/>
      <c r="D37" s="49"/>
      <c r="E37" s="45"/>
      <c r="F37" s="317">
        <v>9500</v>
      </c>
      <c r="G37" s="121" t="s">
        <v>685</v>
      </c>
      <c r="H37" s="45"/>
      <c r="I37" s="41" t="s">
        <v>415</v>
      </c>
      <c r="J37" s="39" t="s">
        <v>416</v>
      </c>
      <c r="K37" s="40"/>
      <c r="L37" s="78" t="s">
        <v>112</v>
      </c>
      <c r="M37" s="86" t="s">
        <v>113</v>
      </c>
      <c r="N37" s="85" t="s">
        <v>384</v>
      </c>
      <c r="O37"/>
    </row>
    <row r="38" spans="1:15">
      <c r="A38" s="40"/>
      <c r="B38" s="41"/>
      <c r="C38" s="41"/>
      <c r="D38" s="49"/>
      <c r="E38" s="45"/>
      <c r="F38" s="317">
        <v>9600</v>
      </c>
      <c r="G38" s="121" t="s">
        <v>686</v>
      </c>
      <c r="H38" s="45"/>
      <c r="I38" s="41" t="s">
        <v>444</v>
      </c>
      <c r="J38" s="39" t="s">
        <v>455</v>
      </c>
      <c r="K38" s="40"/>
      <c r="L38" s="78" t="s">
        <v>114</v>
      </c>
      <c r="M38" s="86" t="s">
        <v>115</v>
      </c>
      <c r="N38" s="85" t="s">
        <v>381</v>
      </c>
      <c r="O38"/>
    </row>
    <row r="39" spans="1:15">
      <c r="A39" s="40"/>
      <c r="B39" s="41"/>
      <c r="C39" s="41"/>
      <c r="D39" s="49"/>
      <c r="E39" s="45"/>
      <c r="F39" s="317">
        <v>9700</v>
      </c>
      <c r="G39" s="121" t="s">
        <v>687</v>
      </c>
      <c r="H39" s="45"/>
      <c r="I39" s="41" t="s">
        <v>445</v>
      </c>
      <c r="J39" s="39" t="s">
        <v>456</v>
      </c>
      <c r="K39" s="40"/>
      <c r="L39" s="78" t="s">
        <v>116</v>
      </c>
      <c r="M39" s="86" t="s">
        <v>117</v>
      </c>
      <c r="N39" s="85" t="s">
        <v>381</v>
      </c>
      <c r="O39"/>
    </row>
    <row r="40" spans="1:15">
      <c r="A40" s="40"/>
      <c r="B40" s="41"/>
      <c r="C40" s="41"/>
      <c r="D40" s="49"/>
      <c r="E40" s="45"/>
      <c r="F40" s="317">
        <v>9800</v>
      </c>
      <c r="G40" s="121" t="s">
        <v>688</v>
      </c>
      <c r="H40" s="45"/>
      <c r="I40" s="41" t="s">
        <v>446</v>
      </c>
      <c r="J40" s="39" t="s">
        <v>457</v>
      </c>
      <c r="K40" s="40"/>
      <c r="L40" s="78" t="s">
        <v>118</v>
      </c>
      <c r="M40" s="86" t="s">
        <v>119</v>
      </c>
      <c r="N40" s="85">
        <v>300</v>
      </c>
      <c r="O40"/>
    </row>
    <row r="41" spans="1:15">
      <c r="A41" s="40"/>
      <c r="B41" s="41"/>
      <c r="C41" s="41"/>
      <c r="D41" s="49"/>
      <c r="E41" s="45"/>
      <c r="F41" s="315">
        <v>0</v>
      </c>
      <c r="G41" s="318" t="s">
        <v>660</v>
      </c>
      <c r="H41" s="45"/>
      <c r="I41" s="41" t="s">
        <v>447</v>
      </c>
      <c r="J41" s="39" t="s">
        <v>396</v>
      </c>
      <c r="K41" s="40"/>
      <c r="L41" s="78" t="s">
        <v>120</v>
      </c>
      <c r="M41" s="86" t="s">
        <v>121</v>
      </c>
      <c r="N41" s="85" t="s">
        <v>381</v>
      </c>
      <c r="O41"/>
    </row>
    <row r="42" spans="1:15" ht="21" customHeight="1">
      <c r="A42" s="40"/>
      <c r="B42" s="41"/>
      <c r="C42" s="41"/>
      <c r="D42" s="49"/>
      <c r="E42" s="45"/>
      <c r="F42" s="319">
        <v>8100</v>
      </c>
      <c r="G42" s="318" t="s">
        <v>689</v>
      </c>
      <c r="H42" s="45"/>
      <c r="I42" s="41" t="s">
        <v>397</v>
      </c>
      <c r="J42" s="39" t="s">
        <v>362</v>
      </c>
      <c r="K42" s="40"/>
      <c r="L42" s="78" t="s">
        <v>122</v>
      </c>
      <c r="M42" s="86" t="s">
        <v>123</v>
      </c>
      <c r="N42" s="85" t="s">
        <v>381</v>
      </c>
      <c r="O42"/>
    </row>
    <row r="43" spans="1:15">
      <c r="A43" s="40"/>
      <c r="B43" s="41"/>
      <c r="C43" s="41"/>
      <c r="D43" s="49"/>
      <c r="E43" s="45"/>
      <c r="F43" s="319">
        <v>8200</v>
      </c>
      <c r="G43" s="318" t="s">
        <v>690</v>
      </c>
      <c r="H43" s="45"/>
      <c r="I43" s="41" t="s">
        <v>406</v>
      </c>
      <c r="J43" s="39" t="s">
        <v>407</v>
      </c>
      <c r="K43" s="40"/>
      <c r="L43" s="78" t="s">
        <v>124</v>
      </c>
      <c r="M43" s="86" t="s">
        <v>125</v>
      </c>
      <c r="N43" s="85" t="s">
        <v>381</v>
      </c>
      <c r="O43"/>
    </row>
    <row r="44" spans="1:15">
      <c r="A44" s="40"/>
      <c r="B44" s="41"/>
      <c r="C44" s="41"/>
      <c r="D44" s="49"/>
      <c r="E44" s="45"/>
      <c r="F44" s="319">
        <v>8300</v>
      </c>
      <c r="G44" s="318" t="s">
        <v>691</v>
      </c>
      <c r="H44" s="45"/>
      <c r="I44" s="41" t="s">
        <v>448</v>
      </c>
      <c r="J44" s="39" t="s">
        <v>458</v>
      </c>
      <c r="K44" s="40"/>
      <c r="L44" s="78" t="s">
        <v>126</v>
      </c>
      <c r="M44" s="86" t="s">
        <v>127</v>
      </c>
      <c r="N44" s="85" t="s">
        <v>381</v>
      </c>
      <c r="O44"/>
    </row>
    <row r="45" spans="1:15">
      <c r="A45" s="40"/>
      <c r="B45" s="41"/>
      <c r="C45" s="41"/>
      <c r="D45" s="49"/>
      <c r="E45" s="45"/>
      <c r="F45" s="319">
        <v>8600</v>
      </c>
      <c r="G45" s="318" t="s">
        <v>692</v>
      </c>
      <c r="H45" s="45"/>
      <c r="I45" s="41" t="s">
        <v>449</v>
      </c>
      <c r="J45" s="39" t="s">
        <v>459</v>
      </c>
      <c r="K45" s="40"/>
      <c r="L45" s="78" t="s">
        <v>128</v>
      </c>
      <c r="M45" s="86" t="s">
        <v>129</v>
      </c>
      <c r="N45" s="85">
        <v>900</v>
      </c>
      <c r="O45"/>
    </row>
    <row r="46" spans="1:15">
      <c r="A46" s="40"/>
      <c r="B46" s="41"/>
      <c r="C46" s="41"/>
      <c r="D46" s="49"/>
      <c r="E46" s="45"/>
      <c r="F46" s="319">
        <v>8700</v>
      </c>
      <c r="G46" s="318" t="s">
        <v>693</v>
      </c>
      <c r="H46" s="45"/>
      <c r="I46" s="41" t="s">
        <v>450</v>
      </c>
      <c r="J46" s="39" t="s">
        <v>460</v>
      </c>
      <c r="K46" s="40"/>
      <c r="L46" s="78" t="s">
        <v>804</v>
      </c>
      <c r="M46" s="86" t="s">
        <v>772</v>
      </c>
      <c r="N46" s="85" t="s">
        <v>381</v>
      </c>
      <c r="O46"/>
    </row>
    <row r="47" spans="1:15">
      <c r="A47" s="40"/>
      <c r="B47" s="41"/>
      <c r="C47" s="41"/>
      <c r="D47" s="49"/>
      <c r="E47" s="45"/>
      <c r="F47" s="315">
        <v>0</v>
      </c>
      <c r="G47" s="320" t="s">
        <v>660</v>
      </c>
      <c r="H47" s="45"/>
      <c r="I47" s="41" t="s">
        <v>451</v>
      </c>
      <c r="J47" s="39" t="s">
        <v>461</v>
      </c>
      <c r="K47" s="40"/>
      <c r="L47" s="79" t="s">
        <v>130</v>
      </c>
      <c r="M47" s="86" t="s">
        <v>131</v>
      </c>
      <c r="N47" s="85" t="s">
        <v>382</v>
      </c>
      <c r="O47"/>
    </row>
    <row r="48" spans="1:15">
      <c r="A48" s="40"/>
      <c r="B48" s="41"/>
      <c r="C48" s="41"/>
      <c r="D48" s="49"/>
      <c r="E48" s="45"/>
      <c r="F48" s="321">
        <v>8400</v>
      </c>
      <c r="G48" s="320" t="s">
        <v>694</v>
      </c>
      <c r="H48" s="45"/>
      <c r="I48" s="41" t="s">
        <v>462</v>
      </c>
      <c r="J48" s="95" t="s">
        <v>463</v>
      </c>
      <c r="K48" s="44"/>
      <c r="L48" s="82" t="s">
        <v>132</v>
      </c>
      <c r="M48" s="86" t="s">
        <v>133</v>
      </c>
      <c r="N48" s="85" t="s">
        <v>381</v>
      </c>
      <c r="O48"/>
    </row>
    <row r="49" spans="1:15">
      <c r="A49" s="40"/>
      <c r="B49" s="41"/>
      <c r="C49" s="41"/>
      <c r="D49" s="49"/>
      <c r="E49" s="45"/>
      <c r="F49" s="321">
        <v>8500</v>
      </c>
      <c r="G49" s="320" t="s">
        <v>695</v>
      </c>
      <c r="H49" s="45"/>
      <c r="I49" s="41" t="s">
        <v>464</v>
      </c>
      <c r="J49" s="43" t="s">
        <v>465</v>
      </c>
      <c r="K49" s="44"/>
      <c r="L49" s="78" t="s">
        <v>134</v>
      </c>
      <c r="M49" s="86" t="s">
        <v>135</v>
      </c>
      <c r="N49" s="85" t="s">
        <v>384</v>
      </c>
      <c r="O49"/>
    </row>
    <row r="50" spans="1:15">
      <c r="A50" s="40"/>
      <c r="B50" s="41"/>
      <c r="C50" s="41"/>
      <c r="D50" s="49"/>
      <c r="E50" s="45"/>
      <c r="F50" s="321">
        <v>8800</v>
      </c>
      <c r="G50" s="320" t="s">
        <v>691</v>
      </c>
      <c r="H50" s="45"/>
      <c r="I50" s="41" t="s">
        <v>466</v>
      </c>
      <c r="J50" s="43" t="s">
        <v>467</v>
      </c>
      <c r="K50" s="44"/>
      <c r="L50" s="78" t="s">
        <v>136</v>
      </c>
      <c r="M50" s="86" t="s">
        <v>137</v>
      </c>
      <c r="N50" s="85" t="s">
        <v>381</v>
      </c>
      <c r="O50"/>
    </row>
    <row r="51" spans="1:15">
      <c r="A51" s="40"/>
      <c r="B51" s="41"/>
      <c r="C51" s="41"/>
      <c r="D51" s="49"/>
      <c r="E51" s="45"/>
      <c r="F51" s="321">
        <v>8900</v>
      </c>
      <c r="G51" s="320" t="s">
        <v>691</v>
      </c>
      <c r="H51" s="45"/>
      <c r="I51" s="41" t="s">
        <v>468</v>
      </c>
      <c r="J51" s="43" t="s">
        <v>469</v>
      </c>
      <c r="K51" s="44"/>
      <c r="L51" s="78" t="s">
        <v>138</v>
      </c>
      <c r="M51" s="86" t="s">
        <v>139</v>
      </c>
      <c r="N51" s="85" t="s">
        <v>381</v>
      </c>
      <c r="O51"/>
    </row>
    <row r="52" spans="1:15">
      <c r="A52" s="40"/>
      <c r="B52" s="41"/>
      <c r="C52" s="41"/>
      <c r="D52" s="49"/>
      <c r="E52" s="45"/>
      <c r="F52" s="315">
        <v>0</v>
      </c>
      <c r="G52" s="121" t="s">
        <v>660</v>
      </c>
      <c r="H52" s="45"/>
      <c r="I52" s="41" t="s">
        <v>470</v>
      </c>
      <c r="J52" s="43" t="s">
        <v>471</v>
      </c>
      <c r="K52" s="44"/>
      <c r="L52" s="78" t="s">
        <v>140</v>
      </c>
      <c r="M52" s="86" t="s">
        <v>141</v>
      </c>
      <c r="N52" s="85">
        <v>200</v>
      </c>
      <c r="O52"/>
    </row>
    <row r="53" spans="1:15">
      <c r="A53" s="40"/>
      <c r="B53" s="41"/>
      <c r="C53" s="41"/>
      <c r="D53" s="49"/>
      <c r="E53" s="45"/>
      <c r="F53" s="95"/>
      <c r="G53" s="121"/>
      <c r="H53" s="45"/>
      <c r="I53" s="94" t="s">
        <v>472</v>
      </c>
      <c r="J53" s="43" t="s">
        <v>392</v>
      </c>
      <c r="K53" s="44"/>
      <c r="L53" s="78" t="s">
        <v>142</v>
      </c>
      <c r="M53" s="86" t="s">
        <v>143</v>
      </c>
      <c r="N53" s="85" t="s">
        <v>381</v>
      </c>
      <c r="O53"/>
    </row>
    <row r="54" spans="1:15">
      <c r="A54" s="40"/>
      <c r="B54" s="41"/>
      <c r="C54" s="41"/>
      <c r="D54" s="49"/>
      <c r="E54" s="45"/>
      <c r="F54" s="95"/>
      <c r="G54" s="122"/>
      <c r="H54" s="45"/>
      <c r="I54" s="94" t="s">
        <v>741</v>
      </c>
      <c r="J54" s="95" t="s">
        <v>742</v>
      </c>
      <c r="K54" s="44"/>
      <c r="L54" s="77" t="s">
        <v>144</v>
      </c>
      <c r="M54" s="86" t="s">
        <v>145</v>
      </c>
      <c r="N54" s="85" t="s">
        <v>381</v>
      </c>
      <c r="O54"/>
    </row>
    <row r="55" spans="1:15">
      <c r="A55" s="40"/>
      <c r="B55" s="41"/>
      <c r="C55" s="41"/>
      <c r="D55" s="49"/>
      <c r="E55" s="45"/>
      <c r="F55" s="95"/>
      <c r="G55" s="122"/>
      <c r="H55" s="45"/>
      <c r="I55" s="41"/>
      <c r="J55" s="43"/>
      <c r="K55" s="44"/>
      <c r="L55" s="77" t="s">
        <v>146</v>
      </c>
      <c r="M55" s="86" t="s">
        <v>147</v>
      </c>
      <c r="N55" s="85">
        <v>200</v>
      </c>
      <c r="O55"/>
    </row>
    <row r="56" spans="1:15">
      <c r="A56" s="40"/>
      <c r="B56" s="41"/>
      <c r="C56" s="41"/>
      <c r="D56" s="49"/>
      <c r="E56" s="46"/>
      <c r="F56" s="95"/>
      <c r="G56" s="122"/>
      <c r="H56" s="46"/>
      <c r="I56" s="41"/>
      <c r="J56" s="43"/>
      <c r="K56" s="44"/>
      <c r="L56" s="83" t="s">
        <v>148</v>
      </c>
      <c r="M56" s="86" t="s">
        <v>149</v>
      </c>
      <c r="N56" s="85">
        <v>300</v>
      </c>
      <c r="O56"/>
    </row>
    <row r="57" spans="1:15">
      <c r="A57" s="40"/>
      <c r="B57" s="41"/>
      <c r="C57" s="41"/>
      <c r="D57" s="49"/>
      <c r="E57" s="46"/>
      <c r="F57" s="95"/>
      <c r="G57" s="122"/>
      <c r="H57" s="46"/>
      <c r="I57" s="41"/>
      <c r="J57" s="43"/>
      <c r="K57" s="44"/>
      <c r="L57" s="78" t="s">
        <v>150</v>
      </c>
      <c r="M57" s="86" t="s">
        <v>151</v>
      </c>
      <c r="N57" s="85" t="s">
        <v>381</v>
      </c>
      <c r="O57"/>
    </row>
    <row r="58" spans="1:15">
      <c r="A58" s="40"/>
      <c r="B58" s="41"/>
      <c r="C58" s="41"/>
      <c r="D58" s="49"/>
      <c r="E58" s="45"/>
      <c r="F58" s="95"/>
      <c r="G58" s="122"/>
      <c r="H58" s="45"/>
      <c r="I58" s="41"/>
      <c r="J58" s="43"/>
      <c r="K58" s="44"/>
      <c r="L58" s="83" t="s">
        <v>152</v>
      </c>
      <c r="M58" s="86" t="s">
        <v>153</v>
      </c>
      <c r="N58" s="85">
        <v>300</v>
      </c>
      <c r="O58"/>
    </row>
    <row r="59" spans="1:15">
      <c r="A59" s="40"/>
      <c r="B59" s="41"/>
      <c r="C59" s="41"/>
      <c r="D59" s="49"/>
      <c r="E59" s="45"/>
      <c r="F59" s="95"/>
      <c r="G59" s="122"/>
      <c r="H59" s="45"/>
      <c r="I59" s="41"/>
      <c r="J59" s="43"/>
      <c r="K59" s="44"/>
      <c r="L59" s="83" t="s">
        <v>154</v>
      </c>
      <c r="M59" s="86" t="s">
        <v>155</v>
      </c>
      <c r="N59" s="85" t="s">
        <v>383</v>
      </c>
      <c r="O59"/>
    </row>
    <row r="60" spans="1:15">
      <c r="A60" s="40"/>
      <c r="B60" s="41"/>
      <c r="C60" s="41"/>
      <c r="D60" s="49"/>
      <c r="E60" s="45"/>
      <c r="F60" s="95"/>
      <c r="G60" s="122"/>
      <c r="H60" s="45"/>
      <c r="I60" s="41"/>
      <c r="J60" s="43"/>
      <c r="K60" s="44"/>
      <c r="L60" s="78" t="s">
        <v>156</v>
      </c>
      <c r="M60" s="86" t="s">
        <v>157</v>
      </c>
      <c r="N60" s="85" t="s">
        <v>381</v>
      </c>
      <c r="O60"/>
    </row>
    <row r="61" spans="1:15">
      <c r="A61" s="40"/>
      <c r="B61" s="41"/>
      <c r="C61" s="41"/>
      <c r="D61" s="49"/>
      <c r="E61" s="45"/>
      <c r="F61" s="95"/>
      <c r="G61" s="122"/>
      <c r="H61" s="45"/>
      <c r="I61" s="41"/>
      <c r="J61" s="43"/>
      <c r="K61" s="44"/>
      <c r="L61" s="79" t="s">
        <v>158</v>
      </c>
      <c r="M61" s="86" t="s">
        <v>159</v>
      </c>
      <c r="N61" s="85" t="s">
        <v>381</v>
      </c>
      <c r="O61"/>
    </row>
    <row r="62" spans="1:15">
      <c r="A62" s="40"/>
      <c r="B62" s="41"/>
      <c r="C62" s="41"/>
      <c r="D62" s="49"/>
      <c r="E62" s="45"/>
      <c r="F62" s="95"/>
      <c r="G62" s="122"/>
      <c r="H62" s="45"/>
      <c r="I62" s="41"/>
      <c r="J62" s="43"/>
      <c r="K62" s="44"/>
      <c r="L62" s="78" t="s">
        <v>160</v>
      </c>
      <c r="M62" s="86" t="s">
        <v>161</v>
      </c>
      <c r="N62" s="85">
        <v>200</v>
      </c>
      <c r="O62"/>
    </row>
    <row r="63" spans="1:15">
      <c r="A63" s="40"/>
      <c r="B63" s="41"/>
      <c r="C63" s="41"/>
      <c r="D63" s="49"/>
      <c r="E63" s="46"/>
      <c r="F63" s="95"/>
      <c r="G63" s="122"/>
      <c r="H63" s="46"/>
      <c r="I63" s="41"/>
      <c r="J63" s="43"/>
      <c r="K63" s="44"/>
      <c r="L63" s="78" t="s">
        <v>162</v>
      </c>
      <c r="M63" s="86" t="s">
        <v>163</v>
      </c>
      <c r="N63" s="85" t="s">
        <v>381</v>
      </c>
      <c r="O63"/>
    </row>
    <row r="64" spans="1:15">
      <c r="A64" s="40"/>
      <c r="B64" s="41"/>
      <c r="C64" s="41"/>
      <c r="D64" s="49"/>
      <c r="E64" s="45"/>
      <c r="F64" s="95"/>
      <c r="G64" s="122"/>
      <c r="H64" s="45"/>
      <c r="I64" s="41"/>
      <c r="J64" s="43"/>
      <c r="K64" s="44"/>
      <c r="L64" s="78" t="s">
        <v>164</v>
      </c>
      <c r="M64" s="86" t="s">
        <v>165</v>
      </c>
      <c r="N64" s="85" t="s">
        <v>381</v>
      </c>
      <c r="O64"/>
    </row>
    <row r="65" spans="1:15">
      <c r="A65" s="40"/>
      <c r="B65" s="41"/>
      <c r="C65" s="41"/>
      <c r="D65" s="49"/>
      <c r="E65" s="45"/>
      <c r="F65" s="95"/>
      <c r="G65" s="122"/>
      <c r="H65" s="45"/>
      <c r="I65" s="41"/>
      <c r="J65" s="43"/>
      <c r="K65" s="44"/>
      <c r="L65" s="78" t="s">
        <v>166</v>
      </c>
      <c r="M65" s="86" t="s">
        <v>167</v>
      </c>
      <c r="N65" s="85" t="s">
        <v>381</v>
      </c>
      <c r="O65"/>
    </row>
    <row r="66" spans="1:15">
      <c r="A66" s="40"/>
      <c r="B66" s="41"/>
      <c r="C66" s="41"/>
      <c r="D66" s="49"/>
      <c r="E66" s="45"/>
      <c r="F66" s="95"/>
      <c r="G66" s="122"/>
      <c r="H66" s="45"/>
      <c r="I66" s="41"/>
      <c r="J66" s="43"/>
      <c r="K66" s="44"/>
      <c r="L66" s="78" t="s">
        <v>168</v>
      </c>
      <c r="M66" s="86" t="s">
        <v>169</v>
      </c>
      <c r="N66" s="85" t="s">
        <v>381</v>
      </c>
      <c r="O66"/>
    </row>
    <row r="67" spans="1:15">
      <c r="A67" s="40"/>
      <c r="B67" s="41"/>
      <c r="C67" s="41"/>
      <c r="D67" s="49"/>
      <c r="E67" s="45"/>
      <c r="F67" s="95"/>
      <c r="G67" s="122"/>
      <c r="H67" s="45"/>
      <c r="I67" s="41"/>
      <c r="J67" s="43"/>
      <c r="K67" s="44"/>
      <c r="L67" s="78" t="s">
        <v>170</v>
      </c>
      <c r="M67" s="86" t="s">
        <v>171</v>
      </c>
      <c r="N67" s="85">
        <v>300</v>
      </c>
      <c r="O67"/>
    </row>
    <row r="68" spans="1:15">
      <c r="A68" s="40"/>
      <c r="B68" s="41"/>
      <c r="C68" s="41"/>
      <c r="D68" s="49"/>
      <c r="E68" s="45"/>
      <c r="F68" s="95"/>
      <c r="G68" s="122"/>
      <c r="H68" s="45"/>
      <c r="I68" s="41"/>
      <c r="J68" s="43"/>
      <c r="K68" s="44"/>
      <c r="L68" s="78" t="s">
        <v>172</v>
      </c>
      <c r="M68" s="86" t="s">
        <v>173</v>
      </c>
      <c r="N68" s="85" t="s">
        <v>381</v>
      </c>
      <c r="O68"/>
    </row>
    <row r="69" spans="1:15">
      <c r="A69" s="40"/>
      <c r="B69" s="41"/>
      <c r="C69" s="41"/>
      <c r="D69" s="49"/>
      <c r="E69" s="45"/>
      <c r="F69" s="95"/>
      <c r="G69" s="122"/>
      <c r="H69" s="45"/>
      <c r="I69" s="41"/>
      <c r="J69" s="43"/>
      <c r="K69" s="44"/>
      <c r="L69" s="78" t="s">
        <v>174</v>
      </c>
      <c r="M69" s="86" t="s">
        <v>175</v>
      </c>
      <c r="N69" s="85" t="s">
        <v>383</v>
      </c>
      <c r="O69"/>
    </row>
    <row r="70" spans="1:15">
      <c r="A70" s="40"/>
      <c r="B70" s="41"/>
      <c r="C70" s="41"/>
      <c r="D70" s="49"/>
      <c r="E70" s="45"/>
      <c r="F70" s="95"/>
      <c r="G70" s="122"/>
      <c r="H70" s="45"/>
      <c r="I70" s="41"/>
      <c r="J70" s="43"/>
      <c r="K70" s="44"/>
      <c r="L70" s="79" t="s">
        <v>176</v>
      </c>
      <c r="M70" s="86" t="s">
        <v>177</v>
      </c>
      <c r="N70" s="85" t="s">
        <v>381</v>
      </c>
      <c r="O70"/>
    </row>
    <row r="71" spans="1:15">
      <c r="A71" s="40"/>
      <c r="B71" s="41"/>
      <c r="C71" s="41"/>
      <c r="D71" s="49"/>
      <c r="E71" s="45"/>
      <c r="F71" s="95"/>
      <c r="G71" s="122"/>
      <c r="H71" s="45"/>
      <c r="I71" s="41"/>
      <c r="J71" s="43"/>
      <c r="K71" s="44"/>
      <c r="L71" s="78" t="s">
        <v>178</v>
      </c>
      <c r="M71" s="86" t="s">
        <v>179</v>
      </c>
      <c r="N71" s="85" t="s">
        <v>381</v>
      </c>
      <c r="O71"/>
    </row>
    <row r="72" spans="1:15">
      <c r="A72" s="40"/>
      <c r="B72" s="41"/>
      <c r="C72" s="41"/>
      <c r="D72" s="49"/>
      <c r="E72" s="45"/>
      <c r="F72" s="95"/>
      <c r="G72" s="122"/>
      <c r="H72" s="45"/>
      <c r="I72" s="41"/>
      <c r="J72" s="43"/>
      <c r="K72" s="44"/>
      <c r="L72" s="78" t="s">
        <v>768</v>
      </c>
      <c r="M72" s="86" t="s">
        <v>189</v>
      </c>
      <c r="N72" s="85" t="s">
        <v>381</v>
      </c>
      <c r="O72"/>
    </row>
    <row r="73" spans="1:15">
      <c r="A73" s="40"/>
      <c r="B73" s="41"/>
      <c r="C73" s="41"/>
      <c r="D73" s="49"/>
      <c r="E73" s="45"/>
      <c r="F73" s="95"/>
      <c r="G73" s="122"/>
      <c r="H73" s="45"/>
      <c r="I73" s="41"/>
      <c r="J73" s="43"/>
      <c r="K73" s="44"/>
      <c r="L73" s="78" t="s">
        <v>180</v>
      </c>
      <c r="M73" s="86" t="s">
        <v>181</v>
      </c>
      <c r="N73" s="85" t="s">
        <v>383</v>
      </c>
      <c r="O73"/>
    </row>
    <row r="74" spans="1:15">
      <c r="A74" s="40"/>
      <c r="B74" s="41"/>
      <c r="C74" s="41"/>
      <c r="D74" s="49"/>
      <c r="E74" s="45"/>
      <c r="F74" s="95"/>
      <c r="G74" s="122"/>
      <c r="H74" s="45"/>
      <c r="I74" s="41"/>
      <c r="J74" s="43"/>
      <c r="K74" s="44"/>
      <c r="L74" s="78" t="s">
        <v>182</v>
      </c>
      <c r="M74" s="86" t="s">
        <v>183</v>
      </c>
      <c r="N74" s="85" t="s">
        <v>385</v>
      </c>
      <c r="O74"/>
    </row>
    <row r="75" spans="1:15">
      <c r="A75" s="40"/>
      <c r="B75" s="41"/>
      <c r="C75" s="41"/>
      <c r="D75" s="49"/>
      <c r="E75" s="45"/>
      <c r="F75" s="95"/>
      <c r="G75" s="122"/>
      <c r="H75" s="45"/>
      <c r="I75" s="41"/>
      <c r="J75" s="43"/>
      <c r="K75" s="44"/>
      <c r="L75" s="79" t="s">
        <v>184</v>
      </c>
      <c r="M75" s="86" t="s">
        <v>185</v>
      </c>
      <c r="N75" s="85" t="s">
        <v>386</v>
      </c>
      <c r="O75"/>
    </row>
    <row r="76" spans="1:15">
      <c r="A76" s="40"/>
      <c r="B76" s="41"/>
      <c r="C76" s="41"/>
      <c r="D76" s="49"/>
      <c r="E76" s="45"/>
      <c r="F76" s="95"/>
      <c r="G76" s="122"/>
      <c r="H76" s="45"/>
      <c r="I76" s="41"/>
      <c r="J76" s="43"/>
      <c r="K76" s="44"/>
      <c r="L76" s="78" t="s">
        <v>186</v>
      </c>
      <c r="M76" s="86" t="s">
        <v>187</v>
      </c>
      <c r="N76" s="85" t="s">
        <v>387</v>
      </c>
      <c r="O76"/>
    </row>
    <row r="77" spans="1:15">
      <c r="A77" s="40"/>
      <c r="B77" s="41"/>
      <c r="C77" s="41"/>
      <c r="D77" s="49"/>
      <c r="E77" s="46"/>
      <c r="F77" s="95"/>
      <c r="G77" s="122"/>
      <c r="H77" s="46"/>
      <c r="I77" s="41"/>
      <c r="J77" s="43"/>
      <c r="K77" s="44"/>
      <c r="L77" s="78" t="s">
        <v>188</v>
      </c>
      <c r="M77" s="86" t="s">
        <v>189</v>
      </c>
      <c r="N77" s="85" t="s">
        <v>381</v>
      </c>
      <c r="O77"/>
    </row>
    <row r="78" spans="1:15">
      <c r="A78" s="40"/>
      <c r="B78" s="41"/>
      <c r="C78" s="41"/>
      <c r="D78" s="49"/>
      <c r="E78" s="45"/>
      <c r="F78" s="95"/>
      <c r="G78" s="122"/>
      <c r="H78" s="45"/>
      <c r="I78" s="41"/>
      <c r="J78" s="43"/>
      <c r="K78" s="44"/>
      <c r="L78" s="78" t="s">
        <v>190</v>
      </c>
      <c r="M78" s="86" t="s">
        <v>191</v>
      </c>
      <c r="N78" s="85">
        <v>200</v>
      </c>
      <c r="O78"/>
    </row>
    <row r="79" spans="1:15">
      <c r="A79" s="40"/>
      <c r="B79" s="41"/>
      <c r="C79" s="41"/>
      <c r="D79" s="49"/>
      <c r="E79" s="45"/>
      <c r="F79" s="95"/>
      <c r="G79" s="122"/>
      <c r="H79" s="45"/>
      <c r="I79" s="41"/>
      <c r="J79" s="43"/>
      <c r="K79" s="44"/>
      <c r="L79" s="78" t="s">
        <v>192</v>
      </c>
      <c r="M79" s="86" t="s">
        <v>193</v>
      </c>
      <c r="N79" s="85">
        <v>100500</v>
      </c>
      <c r="O79"/>
    </row>
    <row r="80" spans="1:15">
      <c r="A80" s="40"/>
      <c r="B80" s="41"/>
      <c r="C80" s="41"/>
      <c r="D80" s="49"/>
      <c r="E80" s="45"/>
      <c r="F80" s="95"/>
      <c r="G80" s="122"/>
      <c r="H80" s="45"/>
      <c r="I80" s="41"/>
      <c r="J80" s="43"/>
      <c r="K80" s="44"/>
      <c r="L80" s="78" t="s">
        <v>194</v>
      </c>
      <c r="M80" s="86" t="s">
        <v>195</v>
      </c>
      <c r="N80" s="85" t="s">
        <v>381</v>
      </c>
      <c r="O80"/>
    </row>
    <row r="81" spans="1:15">
      <c r="A81" s="40"/>
      <c r="B81" s="41"/>
      <c r="C81" s="41"/>
      <c r="D81" s="49"/>
      <c r="E81" s="45"/>
      <c r="F81" s="95"/>
      <c r="G81" s="122"/>
      <c r="H81" s="45"/>
      <c r="I81" s="41"/>
      <c r="J81" s="43"/>
      <c r="K81" s="44"/>
      <c r="L81" s="78" t="s">
        <v>196</v>
      </c>
      <c r="M81" s="86" t="s">
        <v>197</v>
      </c>
      <c r="N81" s="85" t="s">
        <v>383</v>
      </c>
      <c r="O81"/>
    </row>
    <row r="82" spans="1:15">
      <c r="A82" s="40"/>
      <c r="B82" s="41"/>
      <c r="C82" s="41"/>
      <c r="D82" s="49"/>
      <c r="E82" s="45"/>
      <c r="F82" s="95"/>
      <c r="G82" s="122"/>
      <c r="H82" s="45"/>
      <c r="I82" s="41"/>
      <c r="J82" s="43"/>
      <c r="K82" s="44"/>
      <c r="L82" s="78" t="s">
        <v>198</v>
      </c>
      <c r="M82" s="86" t="s">
        <v>199</v>
      </c>
      <c r="N82" s="85" t="s">
        <v>381</v>
      </c>
      <c r="O82"/>
    </row>
    <row r="83" spans="1:15">
      <c r="A83" s="40"/>
      <c r="B83" s="41"/>
      <c r="C83" s="41"/>
      <c r="D83" s="49"/>
      <c r="E83" s="45"/>
      <c r="F83" s="95"/>
      <c r="G83" s="122"/>
      <c r="H83" s="45"/>
      <c r="I83" s="41"/>
      <c r="J83" s="43"/>
      <c r="K83" s="44"/>
      <c r="L83" s="78" t="s">
        <v>200</v>
      </c>
      <c r="M83" s="86" t="s">
        <v>201</v>
      </c>
      <c r="N83" s="85" t="s">
        <v>381</v>
      </c>
      <c r="O83"/>
    </row>
    <row r="84" spans="1:15">
      <c r="A84" s="40"/>
      <c r="B84" s="41"/>
      <c r="C84" s="41"/>
      <c r="D84" s="49"/>
      <c r="E84" s="46"/>
      <c r="F84" s="95"/>
      <c r="G84" s="122"/>
      <c r="H84" s="46"/>
      <c r="I84" s="41"/>
      <c r="J84" s="43"/>
      <c r="K84" s="44"/>
      <c r="L84" s="78" t="s">
        <v>202</v>
      </c>
      <c r="M84" s="86" t="s">
        <v>203</v>
      </c>
      <c r="N84" s="85">
        <v>300</v>
      </c>
      <c r="O84"/>
    </row>
    <row r="85" spans="1:15">
      <c r="A85" s="40"/>
      <c r="B85" s="41"/>
      <c r="C85" s="41"/>
      <c r="D85" s="49"/>
      <c r="E85" s="45"/>
      <c r="F85" s="95"/>
      <c r="G85" s="122"/>
      <c r="H85" s="45"/>
      <c r="I85" s="41"/>
      <c r="J85" s="43"/>
      <c r="K85" s="44"/>
      <c r="L85" s="83" t="s">
        <v>204</v>
      </c>
      <c r="M85" s="86" t="s">
        <v>205</v>
      </c>
      <c r="N85" s="85">
        <v>200</v>
      </c>
      <c r="O85"/>
    </row>
    <row r="86" spans="1:15">
      <c r="A86" s="40"/>
      <c r="B86" s="41"/>
      <c r="C86" s="41"/>
      <c r="D86" s="49"/>
      <c r="E86" s="45"/>
      <c r="F86" s="95"/>
      <c r="G86" s="122"/>
      <c r="H86" s="45"/>
      <c r="I86" s="41"/>
      <c r="J86" s="43"/>
      <c r="K86" s="44"/>
      <c r="L86" s="78" t="s">
        <v>206</v>
      </c>
      <c r="M86" s="86" t="s">
        <v>207</v>
      </c>
      <c r="N86" s="85" t="s">
        <v>388</v>
      </c>
      <c r="O86"/>
    </row>
    <row r="87" spans="1:15">
      <c r="A87" s="40"/>
      <c r="B87" s="41"/>
      <c r="C87" s="41"/>
      <c r="D87" s="49"/>
      <c r="E87" s="45"/>
      <c r="F87" s="95"/>
      <c r="G87" s="122"/>
      <c r="H87" s="45"/>
      <c r="I87" s="41"/>
      <c r="J87" s="43"/>
      <c r="K87" s="44"/>
      <c r="L87" s="81" t="s">
        <v>208</v>
      </c>
      <c r="M87" s="86" t="s">
        <v>209</v>
      </c>
      <c r="N87" s="85" t="s">
        <v>381</v>
      </c>
      <c r="O87"/>
    </row>
    <row r="88" spans="1:15">
      <c r="A88" s="40"/>
      <c r="B88" s="41"/>
      <c r="C88" s="41"/>
      <c r="D88" s="49"/>
      <c r="E88" s="45"/>
      <c r="F88" s="95"/>
      <c r="G88" s="122"/>
      <c r="H88" s="45"/>
      <c r="I88" s="41"/>
      <c r="J88" s="43"/>
      <c r="K88" s="44"/>
      <c r="L88" s="78" t="s">
        <v>210</v>
      </c>
      <c r="M88" s="86" t="s">
        <v>211</v>
      </c>
      <c r="N88" s="85" t="s">
        <v>381</v>
      </c>
      <c r="O88"/>
    </row>
    <row r="89" spans="1:15">
      <c r="A89" s="40"/>
      <c r="B89" s="41"/>
      <c r="C89" s="41"/>
      <c r="D89" s="49"/>
      <c r="E89" s="45"/>
      <c r="F89" s="95"/>
      <c r="G89" s="122"/>
      <c r="H89" s="45"/>
      <c r="I89" s="41"/>
      <c r="J89" s="43"/>
      <c r="K89" s="44"/>
      <c r="L89" s="79" t="s">
        <v>212</v>
      </c>
      <c r="M89" s="86" t="s">
        <v>213</v>
      </c>
      <c r="N89" s="85">
        <v>300</v>
      </c>
      <c r="O89"/>
    </row>
    <row r="90" spans="1:15">
      <c r="A90" s="40"/>
      <c r="B90" s="41"/>
      <c r="C90" s="41"/>
      <c r="D90" s="49"/>
      <c r="E90" s="45"/>
      <c r="F90" s="95"/>
      <c r="G90" s="122"/>
      <c r="H90" s="45"/>
      <c r="I90" s="41"/>
      <c r="J90" s="43"/>
      <c r="K90" s="44"/>
      <c r="L90" s="77" t="s">
        <v>214</v>
      </c>
      <c r="M90" s="86" t="s">
        <v>215</v>
      </c>
      <c r="N90" s="85">
        <v>200</v>
      </c>
      <c r="O90"/>
    </row>
    <row r="91" spans="1:15">
      <c r="A91" s="40"/>
      <c r="B91" s="41"/>
      <c r="C91" s="41"/>
      <c r="D91" s="49"/>
      <c r="E91" s="45"/>
      <c r="F91" s="95"/>
      <c r="G91" s="122"/>
      <c r="H91" s="45"/>
      <c r="I91" s="41"/>
      <c r="J91" s="43"/>
      <c r="K91" s="44"/>
      <c r="L91" s="78" t="s">
        <v>216</v>
      </c>
      <c r="M91" s="86" t="s">
        <v>217</v>
      </c>
      <c r="N91" s="85" t="s">
        <v>381</v>
      </c>
      <c r="O91"/>
    </row>
    <row r="92" spans="1:15">
      <c r="A92" s="40"/>
      <c r="B92" s="41"/>
      <c r="C92" s="41"/>
      <c r="D92" s="49"/>
      <c r="E92" s="45"/>
      <c r="F92" s="95"/>
      <c r="G92" s="122"/>
      <c r="H92" s="45"/>
      <c r="I92" s="41"/>
      <c r="J92" s="43"/>
      <c r="K92" s="44"/>
      <c r="L92" s="78" t="s">
        <v>218</v>
      </c>
      <c r="M92" s="86" t="s">
        <v>219</v>
      </c>
      <c r="N92" s="85" t="s">
        <v>381</v>
      </c>
      <c r="O92"/>
    </row>
    <row r="93" spans="1:15">
      <c r="A93" s="40"/>
      <c r="B93" s="41"/>
      <c r="C93" s="41"/>
      <c r="D93" s="49"/>
      <c r="E93" s="45"/>
      <c r="F93" s="95"/>
      <c r="G93" s="122"/>
      <c r="H93" s="45"/>
      <c r="I93" s="41"/>
      <c r="J93" s="43"/>
      <c r="K93" s="44"/>
      <c r="L93" s="79" t="s">
        <v>412</v>
      </c>
      <c r="M93" s="86" t="s">
        <v>413</v>
      </c>
      <c r="N93" s="85" t="s">
        <v>381</v>
      </c>
      <c r="O93"/>
    </row>
    <row r="94" spans="1:15">
      <c r="A94" s="40"/>
      <c r="B94" s="41"/>
      <c r="C94" s="41"/>
      <c r="D94" s="49"/>
      <c r="E94" s="45"/>
      <c r="F94" s="95"/>
      <c r="G94" s="122"/>
      <c r="H94" s="45"/>
      <c r="I94" s="41"/>
      <c r="J94" s="43"/>
      <c r="K94" s="44"/>
      <c r="L94" s="76" t="s">
        <v>220</v>
      </c>
      <c r="M94" s="87" t="s">
        <v>221</v>
      </c>
      <c r="N94" s="85" t="s">
        <v>381</v>
      </c>
      <c r="O94"/>
    </row>
    <row r="95" spans="1:15">
      <c r="A95" s="40"/>
      <c r="B95" s="41"/>
      <c r="C95" s="41"/>
      <c r="D95" s="49"/>
      <c r="E95" s="45"/>
      <c r="F95" s="95"/>
      <c r="G95" s="122"/>
      <c r="H95" s="45"/>
      <c r="I95" s="41"/>
      <c r="J95" s="43"/>
      <c r="K95" s="44"/>
      <c r="L95" s="77" t="s">
        <v>222</v>
      </c>
      <c r="M95" s="86" t="s">
        <v>223</v>
      </c>
      <c r="N95" s="85" t="s">
        <v>381</v>
      </c>
      <c r="O95"/>
    </row>
    <row r="96" spans="1:15">
      <c r="A96" s="40"/>
      <c r="B96" s="41"/>
      <c r="C96" s="41"/>
      <c r="D96" s="49"/>
      <c r="E96" s="45"/>
      <c r="F96" s="95"/>
      <c r="G96" s="122"/>
      <c r="H96" s="45"/>
      <c r="I96" s="41"/>
      <c r="J96" s="43"/>
      <c r="K96" s="44"/>
      <c r="L96" s="78" t="s">
        <v>224</v>
      </c>
      <c r="M96" s="86" t="s">
        <v>225</v>
      </c>
      <c r="N96" s="85" t="s">
        <v>385</v>
      </c>
      <c r="O96"/>
    </row>
    <row r="97" spans="1:15">
      <c r="A97" s="40"/>
      <c r="B97" s="41"/>
      <c r="C97" s="41"/>
      <c r="D97" s="49"/>
      <c r="E97" s="45"/>
      <c r="F97" s="119"/>
      <c r="G97" s="122"/>
      <c r="H97" s="45"/>
      <c r="I97" s="41"/>
      <c r="J97" s="43"/>
      <c r="K97" s="44"/>
      <c r="L97" s="78" t="s">
        <v>226</v>
      </c>
      <c r="M97" s="86" t="s">
        <v>227</v>
      </c>
      <c r="N97" s="85" t="s">
        <v>381</v>
      </c>
      <c r="O97"/>
    </row>
    <row r="98" spans="1:15">
      <c r="A98" s="40"/>
      <c r="B98" s="41"/>
      <c r="C98" s="41"/>
      <c r="D98" s="49"/>
      <c r="E98" s="45"/>
      <c r="F98" s="120"/>
      <c r="G98" s="122"/>
      <c r="H98" s="45"/>
      <c r="I98" s="41"/>
      <c r="J98" s="43"/>
      <c r="K98" s="44"/>
      <c r="L98" s="78" t="s">
        <v>228</v>
      </c>
      <c r="M98" s="86" t="s">
        <v>229</v>
      </c>
      <c r="N98" s="85" t="s">
        <v>381</v>
      </c>
      <c r="O98"/>
    </row>
    <row r="99" spans="1:15">
      <c r="A99" s="40"/>
      <c r="B99" s="41"/>
      <c r="C99" s="41"/>
      <c r="D99" s="49"/>
      <c r="E99" s="45"/>
      <c r="F99" s="120"/>
      <c r="G99" s="122"/>
      <c r="H99" s="45"/>
      <c r="I99" s="41"/>
      <c r="J99" s="43"/>
      <c r="K99" s="44"/>
      <c r="L99" s="78" t="s">
        <v>599</v>
      </c>
      <c r="M99" s="86" t="s">
        <v>612</v>
      </c>
      <c r="N99" s="85" t="s">
        <v>381</v>
      </c>
      <c r="O99"/>
    </row>
    <row r="100" spans="1:15">
      <c r="A100" s="40"/>
      <c r="B100" s="41"/>
      <c r="C100" s="41"/>
      <c r="D100" s="49"/>
      <c r="E100" s="45"/>
      <c r="F100" s="119"/>
      <c r="G100" s="122"/>
      <c r="H100" s="45"/>
      <c r="I100" s="41"/>
      <c r="J100" s="43"/>
      <c r="K100" s="44"/>
      <c r="L100" s="78" t="s">
        <v>230</v>
      </c>
      <c r="M100" s="86" t="s">
        <v>231</v>
      </c>
      <c r="N100" s="85" t="s">
        <v>381</v>
      </c>
      <c r="O100"/>
    </row>
    <row r="101" spans="1:15">
      <c r="A101" s="40"/>
      <c r="B101" s="41"/>
      <c r="C101" s="41"/>
      <c r="D101" s="49"/>
      <c r="E101" s="45"/>
      <c r="F101" s="119"/>
      <c r="G101" s="122"/>
      <c r="H101" s="45"/>
      <c r="I101" s="41"/>
      <c r="J101" s="43"/>
      <c r="K101" s="44"/>
      <c r="L101" s="78" t="s">
        <v>232</v>
      </c>
      <c r="M101" s="86" t="s">
        <v>233</v>
      </c>
      <c r="N101" s="85" t="s">
        <v>381</v>
      </c>
      <c r="O101"/>
    </row>
    <row r="102" spans="1:15">
      <c r="A102" s="40"/>
      <c r="B102" s="41"/>
      <c r="C102" s="41"/>
      <c r="D102" s="49"/>
      <c r="E102" s="45"/>
      <c r="F102" s="119"/>
      <c r="G102" s="122"/>
      <c r="H102" s="45"/>
      <c r="I102" s="41"/>
      <c r="J102" s="43"/>
      <c r="K102" s="44"/>
      <c r="L102" s="79" t="s">
        <v>234</v>
      </c>
      <c r="M102" s="86" t="s">
        <v>235</v>
      </c>
      <c r="N102" s="85">
        <v>200</v>
      </c>
      <c r="O102"/>
    </row>
    <row r="103" spans="1:15">
      <c r="A103" s="40"/>
      <c r="B103" s="41"/>
      <c r="C103" s="41"/>
      <c r="D103" s="49"/>
      <c r="E103" s="45"/>
      <c r="F103" s="119"/>
      <c r="G103" s="122"/>
      <c r="H103" s="45"/>
      <c r="I103" s="41"/>
      <c r="J103" s="43"/>
      <c r="K103" s="44"/>
      <c r="L103" s="78" t="s">
        <v>236</v>
      </c>
      <c r="M103" s="86" t="s">
        <v>237</v>
      </c>
      <c r="N103" s="85" t="s">
        <v>386</v>
      </c>
      <c r="O103"/>
    </row>
    <row r="104" spans="1:15">
      <c r="A104" s="40"/>
      <c r="B104" s="41"/>
      <c r="C104" s="41"/>
      <c r="D104" s="49"/>
      <c r="E104" s="45"/>
      <c r="F104" s="119"/>
      <c r="G104" s="122"/>
      <c r="H104" s="45"/>
      <c r="I104" s="41"/>
      <c r="J104" s="43"/>
      <c r="K104" s="44"/>
      <c r="L104" s="78" t="s">
        <v>238</v>
      </c>
      <c r="M104" s="86" t="s">
        <v>239</v>
      </c>
      <c r="N104" s="85" t="s">
        <v>381</v>
      </c>
      <c r="O104"/>
    </row>
    <row r="105" spans="1:15">
      <c r="A105" s="40"/>
      <c r="B105" s="41"/>
      <c r="C105" s="41"/>
      <c r="D105" s="49"/>
      <c r="E105" s="45"/>
      <c r="F105" s="119"/>
      <c r="G105" s="122"/>
      <c r="H105" s="45"/>
      <c r="I105" s="41"/>
      <c r="J105" s="43"/>
      <c r="K105" s="44"/>
      <c r="L105" s="78" t="s">
        <v>240</v>
      </c>
      <c r="M105" s="86" t="s">
        <v>241</v>
      </c>
      <c r="N105" s="85" t="s">
        <v>381</v>
      </c>
      <c r="O105"/>
    </row>
    <row r="106" spans="1:15">
      <c r="A106" s="40"/>
      <c r="B106" s="41"/>
      <c r="C106" s="41"/>
      <c r="D106" s="49"/>
      <c r="E106" s="45"/>
      <c r="F106" s="119"/>
      <c r="G106" s="122"/>
      <c r="H106" s="45"/>
      <c r="I106" s="41"/>
      <c r="J106" s="43"/>
      <c r="K106" s="44"/>
      <c r="L106" s="78" t="s">
        <v>242</v>
      </c>
      <c r="M106" s="86" t="s">
        <v>243</v>
      </c>
      <c r="N106" s="85">
        <v>400</v>
      </c>
      <c r="O106"/>
    </row>
    <row r="107" spans="1:15">
      <c r="A107" s="40"/>
      <c r="B107" s="41"/>
      <c r="C107" s="41"/>
      <c r="D107" s="49"/>
      <c r="E107" s="45"/>
      <c r="F107" s="119"/>
      <c r="G107" s="122"/>
      <c r="H107" s="45"/>
      <c r="I107" s="41"/>
      <c r="J107" s="43"/>
      <c r="K107" s="44"/>
      <c r="L107" s="79" t="s">
        <v>244</v>
      </c>
      <c r="M107" s="86" t="s">
        <v>245</v>
      </c>
      <c r="N107" s="85">
        <v>200</v>
      </c>
      <c r="O107"/>
    </row>
    <row r="108" spans="1:15">
      <c r="A108" s="40"/>
      <c r="B108" s="41"/>
      <c r="C108" s="41"/>
      <c r="D108" s="49"/>
      <c r="E108" s="45"/>
      <c r="F108" s="119"/>
      <c r="G108" s="122"/>
      <c r="H108" s="45"/>
      <c r="I108" s="41"/>
      <c r="J108" s="43"/>
      <c r="K108" s="44"/>
      <c r="L108" s="80" t="s">
        <v>246</v>
      </c>
      <c r="M108" s="86" t="s">
        <v>247</v>
      </c>
      <c r="N108" s="85">
        <v>300</v>
      </c>
      <c r="O108"/>
    </row>
    <row r="109" spans="1:15">
      <c r="A109" s="40"/>
      <c r="B109" s="41"/>
      <c r="C109" s="41"/>
      <c r="D109" s="49"/>
      <c r="E109" s="45"/>
      <c r="F109" s="119"/>
      <c r="G109" s="122"/>
      <c r="H109" s="45"/>
      <c r="I109" s="41"/>
      <c r="J109" s="43"/>
      <c r="K109" s="44"/>
      <c r="L109" s="78" t="s">
        <v>248</v>
      </c>
      <c r="M109" s="86" t="s">
        <v>249</v>
      </c>
      <c r="N109" s="85">
        <v>300</v>
      </c>
      <c r="O109"/>
    </row>
    <row r="110" spans="1:15">
      <c r="A110" s="40"/>
      <c r="B110" s="41"/>
      <c r="C110" s="41"/>
      <c r="D110" s="49"/>
      <c r="E110" s="45"/>
      <c r="F110" s="119"/>
      <c r="G110" s="122"/>
      <c r="H110" s="45"/>
      <c r="I110" s="41"/>
      <c r="J110" s="43"/>
      <c r="K110" s="44"/>
      <c r="L110" s="78" t="s">
        <v>250</v>
      </c>
      <c r="M110" s="86" t="s">
        <v>251</v>
      </c>
      <c r="N110" s="85" t="s">
        <v>386</v>
      </c>
      <c r="O110"/>
    </row>
    <row r="111" spans="1:15">
      <c r="A111" s="40"/>
      <c r="B111" s="41"/>
      <c r="C111" s="41"/>
      <c r="D111" s="49"/>
      <c r="E111" s="45"/>
      <c r="F111" s="119"/>
      <c r="G111" s="122"/>
      <c r="H111" s="45"/>
      <c r="I111" s="41"/>
      <c r="J111" s="43"/>
      <c r="K111" s="44"/>
      <c r="L111" s="78" t="s">
        <v>252</v>
      </c>
      <c r="M111" s="86" t="s">
        <v>253</v>
      </c>
      <c r="N111" s="85" t="s">
        <v>383</v>
      </c>
      <c r="O111"/>
    </row>
    <row r="112" spans="1:15">
      <c r="A112" s="40"/>
      <c r="B112" s="41"/>
      <c r="C112" s="41"/>
      <c r="D112" s="49"/>
      <c r="E112" s="45"/>
      <c r="F112" s="119"/>
      <c r="G112" s="122"/>
      <c r="H112" s="45"/>
      <c r="I112" s="41"/>
      <c r="J112" s="43"/>
      <c r="K112" s="44"/>
      <c r="L112" s="78" t="s">
        <v>254</v>
      </c>
      <c r="M112" s="86" t="s">
        <v>255</v>
      </c>
      <c r="N112" s="85">
        <v>400</v>
      </c>
      <c r="O112"/>
    </row>
    <row r="113" spans="1:15">
      <c r="A113" s="40"/>
      <c r="B113" s="41"/>
      <c r="C113" s="41"/>
      <c r="D113" s="49"/>
      <c r="E113" s="45"/>
      <c r="F113" s="119"/>
      <c r="G113" s="122"/>
      <c r="H113" s="45"/>
      <c r="I113" s="41"/>
      <c r="J113" s="43"/>
      <c r="K113" s="44"/>
      <c r="L113" s="80" t="s">
        <v>256</v>
      </c>
      <c r="M113" s="86" t="s">
        <v>257</v>
      </c>
      <c r="N113" s="85" t="s">
        <v>381</v>
      </c>
      <c r="O113"/>
    </row>
    <row r="114" spans="1:15">
      <c r="A114" s="40"/>
      <c r="B114" s="41"/>
      <c r="C114" s="41"/>
      <c r="D114" s="49"/>
      <c r="E114" s="45"/>
      <c r="F114" s="119"/>
      <c r="G114" s="122"/>
      <c r="H114" s="45"/>
      <c r="I114" s="41"/>
      <c r="J114" s="43"/>
      <c r="K114" s="44"/>
      <c r="L114" s="78" t="s">
        <v>258</v>
      </c>
      <c r="M114" s="86" t="s">
        <v>259</v>
      </c>
      <c r="N114" s="85">
        <v>300</v>
      </c>
      <c r="O114"/>
    </row>
    <row r="115" spans="1:15">
      <c r="A115" s="40"/>
      <c r="B115" s="41"/>
      <c r="C115" s="41"/>
      <c r="D115" s="49"/>
      <c r="E115" s="45"/>
      <c r="F115" s="119"/>
      <c r="G115" s="122"/>
      <c r="H115" s="45"/>
      <c r="I115" s="41"/>
      <c r="J115" s="43"/>
      <c r="K115" s="44"/>
      <c r="L115" s="78" t="s">
        <v>260</v>
      </c>
      <c r="M115" s="86" t="s">
        <v>261</v>
      </c>
      <c r="N115" s="85">
        <v>200</v>
      </c>
      <c r="O115"/>
    </row>
    <row r="116" spans="1:15">
      <c r="A116" s="40"/>
      <c r="B116" s="41"/>
      <c r="C116" s="41"/>
      <c r="D116" s="49"/>
      <c r="E116" s="45"/>
      <c r="F116" s="119"/>
      <c r="G116" s="122"/>
      <c r="H116" s="45"/>
      <c r="I116" s="41"/>
      <c r="J116" s="43"/>
      <c r="K116" s="44"/>
      <c r="L116" s="78" t="s">
        <v>262</v>
      </c>
      <c r="M116" s="86" t="s">
        <v>263</v>
      </c>
      <c r="N116" s="85" t="s">
        <v>385</v>
      </c>
      <c r="O116"/>
    </row>
    <row r="117" spans="1:15">
      <c r="A117" s="40"/>
      <c r="B117" s="41"/>
      <c r="C117" s="41"/>
      <c r="D117" s="49"/>
      <c r="E117" s="45"/>
      <c r="F117" s="119"/>
      <c r="G117" s="122"/>
      <c r="H117" s="45"/>
      <c r="I117" s="41"/>
      <c r="J117" s="43"/>
      <c r="K117" s="44"/>
      <c r="L117" s="77" t="s">
        <v>264</v>
      </c>
      <c r="M117" s="86" t="s">
        <v>265</v>
      </c>
      <c r="N117" s="85" t="s">
        <v>381</v>
      </c>
      <c r="O117"/>
    </row>
    <row r="118" spans="1:15">
      <c r="A118" s="40"/>
      <c r="B118" s="41"/>
      <c r="C118" s="41"/>
      <c r="D118" s="49"/>
      <c r="E118" s="45"/>
      <c r="F118" s="119"/>
      <c r="G118" s="122"/>
      <c r="H118" s="45"/>
      <c r="I118" s="41"/>
      <c r="J118" s="43"/>
      <c r="K118" s="44"/>
      <c r="L118" s="78" t="s">
        <v>266</v>
      </c>
      <c r="M118" s="86" t="s">
        <v>267</v>
      </c>
      <c r="N118" s="85" t="s">
        <v>381</v>
      </c>
      <c r="O118"/>
    </row>
    <row r="119" spans="1:15">
      <c r="A119" s="40"/>
      <c r="B119" s="41"/>
      <c r="C119" s="41"/>
      <c r="D119" s="49"/>
      <c r="E119" s="45"/>
      <c r="F119" s="119"/>
      <c r="G119" s="122"/>
      <c r="H119" s="45"/>
      <c r="I119" s="41"/>
      <c r="J119" s="43"/>
      <c r="K119" s="44"/>
      <c r="L119" s="78" t="s">
        <v>268</v>
      </c>
      <c r="M119" s="86" t="s">
        <v>269</v>
      </c>
      <c r="N119" s="85" t="s">
        <v>381</v>
      </c>
      <c r="O119"/>
    </row>
    <row r="120" spans="1:15">
      <c r="A120" s="40"/>
      <c r="B120" s="41"/>
      <c r="C120" s="41"/>
      <c r="D120" s="49"/>
      <c r="E120" s="45"/>
      <c r="F120" s="119"/>
      <c r="G120" s="122"/>
      <c r="H120" s="45"/>
      <c r="I120" s="41"/>
      <c r="J120" s="43"/>
      <c r="K120" s="44"/>
      <c r="L120" s="78" t="s">
        <v>270</v>
      </c>
      <c r="M120" s="86" t="s">
        <v>271</v>
      </c>
      <c r="N120" s="85" t="s">
        <v>389</v>
      </c>
      <c r="O120"/>
    </row>
    <row r="121" spans="1:15">
      <c r="A121" s="40"/>
      <c r="B121" s="41"/>
      <c r="C121" s="41"/>
      <c r="D121" s="49"/>
      <c r="E121" s="45"/>
      <c r="F121" s="119"/>
      <c r="G121" s="122"/>
      <c r="H121" s="45"/>
      <c r="I121" s="41"/>
      <c r="J121" s="43"/>
      <c r="K121" s="44"/>
      <c r="L121" s="78" t="s">
        <v>272</v>
      </c>
      <c r="M121" s="86" t="s">
        <v>273</v>
      </c>
      <c r="N121" s="85">
        <v>300</v>
      </c>
      <c r="O121"/>
    </row>
    <row r="122" spans="1:15">
      <c r="A122" s="40"/>
      <c r="B122" s="41"/>
      <c r="C122" s="41"/>
      <c r="D122" s="49"/>
      <c r="E122" s="45"/>
      <c r="F122" s="120"/>
      <c r="G122" s="122"/>
      <c r="H122" s="45"/>
      <c r="I122" s="41"/>
      <c r="J122" s="43"/>
      <c r="K122" s="44"/>
      <c r="L122" s="79" t="s">
        <v>274</v>
      </c>
      <c r="M122" s="86" t="s">
        <v>275</v>
      </c>
      <c r="N122" s="85">
        <v>200</v>
      </c>
      <c r="O122"/>
    </row>
    <row r="123" spans="1:15">
      <c r="A123" s="40"/>
      <c r="B123" s="41"/>
      <c r="C123" s="41"/>
      <c r="D123" s="49"/>
      <c r="E123" s="45"/>
      <c r="F123" s="120"/>
      <c r="G123" s="122"/>
      <c r="H123" s="45"/>
      <c r="I123" s="41"/>
      <c r="J123" s="43"/>
      <c r="K123" s="44"/>
      <c r="L123" s="78" t="s">
        <v>276</v>
      </c>
      <c r="M123" s="86" t="s">
        <v>277</v>
      </c>
      <c r="N123" s="85" t="s">
        <v>386</v>
      </c>
      <c r="O123"/>
    </row>
    <row r="124" spans="1:15">
      <c r="A124" s="40"/>
      <c r="B124" s="41"/>
      <c r="C124" s="41"/>
      <c r="D124" s="49"/>
      <c r="E124" s="45"/>
      <c r="F124" s="119"/>
      <c r="G124" s="122"/>
      <c r="H124" s="45"/>
      <c r="I124" s="41"/>
      <c r="J124" s="43"/>
      <c r="K124" s="44"/>
      <c r="L124" s="78" t="s">
        <v>278</v>
      </c>
      <c r="M124" s="86" t="s">
        <v>279</v>
      </c>
      <c r="N124" s="85">
        <v>300</v>
      </c>
      <c r="O124"/>
    </row>
    <row r="125" spans="1:15">
      <c r="A125" s="40"/>
      <c r="B125" s="41"/>
      <c r="C125" s="41"/>
      <c r="D125" s="49"/>
      <c r="E125" s="45"/>
      <c r="F125" s="119"/>
      <c r="G125" s="122"/>
      <c r="H125" s="45"/>
      <c r="I125" s="41"/>
      <c r="J125" s="43"/>
      <c r="K125" s="44"/>
      <c r="L125" s="77" t="s">
        <v>280</v>
      </c>
      <c r="M125" s="86" t="s">
        <v>281</v>
      </c>
      <c r="N125" s="85">
        <v>300</v>
      </c>
      <c r="O125"/>
    </row>
    <row r="126" spans="1:15">
      <c r="A126" s="40"/>
      <c r="B126" s="41"/>
      <c r="C126" s="41"/>
      <c r="D126" s="49"/>
      <c r="E126" s="45"/>
      <c r="F126" s="119"/>
      <c r="G126" s="122"/>
      <c r="H126" s="45"/>
      <c r="I126" s="41"/>
      <c r="J126" s="43"/>
      <c r="K126" s="44"/>
      <c r="L126" s="78" t="s">
        <v>282</v>
      </c>
      <c r="M126" s="86" t="s">
        <v>283</v>
      </c>
      <c r="N126" s="85" t="s">
        <v>383</v>
      </c>
      <c r="O126"/>
    </row>
    <row r="127" spans="1:15">
      <c r="A127" s="40"/>
      <c r="B127" s="41"/>
      <c r="C127" s="41"/>
      <c r="D127" s="49"/>
      <c r="E127" s="45"/>
      <c r="F127" s="119"/>
      <c r="G127" s="122"/>
      <c r="H127" s="45"/>
      <c r="I127" s="41"/>
      <c r="J127" s="43"/>
      <c r="K127" s="44"/>
      <c r="L127" s="77" t="s">
        <v>284</v>
      </c>
      <c r="M127" s="86" t="s">
        <v>285</v>
      </c>
      <c r="N127" s="85" t="s">
        <v>381</v>
      </c>
      <c r="O127"/>
    </row>
    <row r="128" spans="1:15">
      <c r="A128" s="40"/>
      <c r="B128" s="41"/>
      <c r="C128" s="41"/>
      <c r="D128" s="49"/>
      <c r="E128" s="45"/>
      <c r="F128" s="119"/>
      <c r="G128" s="122"/>
      <c r="H128" s="45"/>
      <c r="I128" s="41"/>
      <c r="J128" s="43"/>
      <c r="K128" s="44"/>
      <c r="L128" s="83" t="s">
        <v>286</v>
      </c>
      <c r="M128" s="86" t="s">
        <v>287</v>
      </c>
      <c r="N128" s="85">
        <v>300</v>
      </c>
      <c r="O128"/>
    </row>
    <row r="129" spans="1:15">
      <c r="A129" s="40"/>
      <c r="B129" s="41"/>
      <c r="C129" s="41"/>
      <c r="D129" s="49"/>
      <c r="E129" s="45"/>
      <c r="F129" s="119"/>
      <c r="G129" s="122"/>
      <c r="H129" s="45"/>
      <c r="I129" s="41"/>
      <c r="J129" s="43"/>
      <c r="K129" s="44"/>
      <c r="L129" s="78" t="s">
        <v>288</v>
      </c>
      <c r="M129" s="86" t="s">
        <v>289</v>
      </c>
      <c r="N129" s="85" t="s">
        <v>381</v>
      </c>
      <c r="O129"/>
    </row>
    <row r="130" spans="1:15">
      <c r="A130" s="40"/>
      <c r="B130" s="41"/>
      <c r="C130" s="41"/>
      <c r="D130" s="49"/>
      <c r="E130" s="45"/>
      <c r="F130" s="120"/>
      <c r="G130" s="122"/>
      <c r="H130" s="45"/>
      <c r="I130" s="41"/>
      <c r="J130" s="43"/>
      <c r="K130" s="44"/>
      <c r="L130" s="78" t="s">
        <v>290</v>
      </c>
      <c r="M130" s="86" t="s">
        <v>291</v>
      </c>
      <c r="N130" s="85">
        <v>300</v>
      </c>
      <c r="O130"/>
    </row>
    <row r="131" spans="1:15">
      <c r="A131" s="40"/>
      <c r="B131" s="41"/>
      <c r="C131" s="41"/>
      <c r="D131" s="49"/>
      <c r="E131" s="45"/>
      <c r="F131" s="120"/>
      <c r="G131" s="122"/>
      <c r="H131" s="45"/>
      <c r="I131" s="41"/>
      <c r="J131" s="43"/>
      <c r="K131" s="44"/>
      <c r="L131" s="78" t="s">
        <v>292</v>
      </c>
      <c r="M131" s="86" t="s">
        <v>293</v>
      </c>
      <c r="N131" s="85">
        <v>300</v>
      </c>
      <c r="O131"/>
    </row>
    <row r="132" spans="1:15">
      <c r="A132"/>
      <c r="B132"/>
      <c r="C132"/>
      <c r="D132"/>
      <c r="E132" s="45"/>
      <c r="F132" s="95"/>
      <c r="G132" s="123"/>
      <c r="H132" s="45"/>
      <c r="I132" s="41"/>
      <c r="J132" s="43"/>
      <c r="K132" s="44"/>
      <c r="L132" s="78" t="s">
        <v>294</v>
      </c>
      <c r="M132" s="86" t="s">
        <v>295</v>
      </c>
      <c r="N132" s="85" t="s">
        <v>390</v>
      </c>
      <c r="O132"/>
    </row>
    <row r="133" spans="1:15">
      <c r="A133"/>
      <c r="B133"/>
      <c r="C133"/>
      <c r="D133"/>
      <c r="E133" s="45"/>
      <c r="F133" s="95"/>
      <c r="G133" s="123"/>
      <c r="H133" s="45"/>
      <c r="I133" s="41"/>
      <c r="J133" s="43"/>
      <c r="K133" s="44"/>
      <c r="L133" s="78" t="s">
        <v>296</v>
      </c>
      <c r="M133" s="86" t="s">
        <v>297</v>
      </c>
      <c r="N133" s="85" t="s">
        <v>381</v>
      </c>
      <c r="O133"/>
    </row>
    <row r="134" spans="1:15">
      <c r="A134"/>
      <c r="B134"/>
      <c r="C134"/>
      <c r="D134"/>
      <c r="E134" s="45"/>
      <c r="F134" s="95"/>
      <c r="G134" s="123"/>
      <c r="H134" s="45"/>
      <c r="I134"/>
      <c r="K134" s="44"/>
      <c r="L134" s="84" t="s">
        <v>298</v>
      </c>
      <c r="M134" s="43" t="s">
        <v>299</v>
      </c>
      <c r="N134" s="85">
        <v>300</v>
      </c>
      <c r="O134"/>
    </row>
    <row r="135" spans="1:15">
      <c r="A135"/>
      <c r="B135"/>
      <c r="C135"/>
      <c r="D135"/>
      <c r="E135" s="45"/>
      <c r="F135" s="95"/>
      <c r="G135" s="123"/>
      <c r="H135" s="45"/>
      <c r="I135"/>
      <c r="K135" s="44"/>
      <c r="L135" s="84" t="s">
        <v>300</v>
      </c>
      <c r="M135" s="43" t="s">
        <v>301</v>
      </c>
      <c r="N135" s="85" t="s">
        <v>381</v>
      </c>
      <c r="O135"/>
    </row>
    <row r="136" spans="1:15">
      <c r="A136"/>
      <c r="B136"/>
      <c r="C136"/>
      <c r="D136"/>
      <c r="E136" s="45"/>
      <c r="F136" s="95"/>
      <c r="G136" s="123"/>
      <c r="H136" s="45"/>
      <c r="I136"/>
      <c r="K136" s="44"/>
      <c r="L136" s="84" t="s">
        <v>302</v>
      </c>
      <c r="M136" s="43" t="s">
        <v>303</v>
      </c>
      <c r="N136" s="85">
        <v>300</v>
      </c>
      <c r="O136"/>
    </row>
    <row r="137" spans="1:15">
      <c r="A137"/>
      <c r="B137"/>
      <c r="C137"/>
      <c r="D137"/>
      <c r="E137" s="45"/>
      <c r="F137" s="95"/>
      <c r="G137" s="123"/>
      <c r="H137" s="45"/>
      <c r="I137"/>
      <c r="K137" s="44"/>
      <c r="L137" s="84" t="s">
        <v>304</v>
      </c>
      <c r="M137" s="43" t="s">
        <v>305</v>
      </c>
      <c r="N137" s="85">
        <v>300</v>
      </c>
      <c r="O137"/>
    </row>
    <row r="138" spans="1:15">
      <c r="A138"/>
      <c r="B138"/>
      <c r="C138"/>
      <c r="D138"/>
      <c r="E138" s="45"/>
      <c r="F138" s="95"/>
      <c r="G138" s="123"/>
      <c r="H138" s="45"/>
      <c r="I138"/>
      <c r="K138" s="44"/>
      <c r="L138" s="84" t="s">
        <v>306</v>
      </c>
      <c r="M138" s="43" t="s">
        <v>307</v>
      </c>
      <c r="N138" s="85">
        <v>300</v>
      </c>
      <c r="O138"/>
    </row>
    <row r="139" spans="1:15">
      <c r="A139"/>
      <c r="B139"/>
      <c r="C139"/>
      <c r="D139"/>
      <c r="E139" s="45"/>
      <c r="F139" s="95"/>
      <c r="G139" s="123"/>
      <c r="H139" s="45"/>
      <c r="I139"/>
      <c r="K139" s="44"/>
      <c r="L139" s="84" t="s">
        <v>308</v>
      </c>
      <c r="M139" s="43" t="s">
        <v>309</v>
      </c>
      <c r="N139" s="85" t="s">
        <v>382</v>
      </c>
      <c r="O139"/>
    </row>
    <row r="140" spans="1:15">
      <c r="A140"/>
      <c r="B140"/>
      <c r="C140"/>
      <c r="D140"/>
      <c r="E140" s="45"/>
      <c r="F140" s="95"/>
      <c r="G140" s="123"/>
      <c r="H140" s="45"/>
      <c r="I140"/>
      <c r="K140" s="44"/>
      <c r="L140" s="84" t="s">
        <v>310</v>
      </c>
      <c r="M140" s="43" t="s">
        <v>311</v>
      </c>
      <c r="N140" s="85" t="s">
        <v>381</v>
      </c>
      <c r="O140"/>
    </row>
    <row r="141" spans="1:15">
      <c r="A141"/>
      <c r="B141"/>
      <c r="C141"/>
      <c r="D141"/>
      <c r="E141" s="45"/>
      <c r="F141" s="95"/>
      <c r="G141" s="123"/>
      <c r="H141" s="45"/>
      <c r="I141"/>
      <c r="K141" s="44"/>
      <c r="L141" s="84" t="s">
        <v>312</v>
      </c>
      <c r="M141" s="43" t="s">
        <v>313</v>
      </c>
      <c r="N141" s="85"/>
      <c r="O141"/>
    </row>
    <row r="142" spans="1:15">
      <c r="A142"/>
      <c r="B142"/>
      <c r="C142"/>
      <c r="D142"/>
      <c r="E142" s="45"/>
      <c r="F142" s="95"/>
      <c r="G142" s="123"/>
      <c r="H142" s="45"/>
      <c r="I142"/>
      <c r="K142" s="44"/>
      <c r="L142" s="84" t="s">
        <v>314</v>
      </c>
      <c r="M142" s="43" t="s">
        <v>315</v>
      </c>
      <c r="N142" s="85">
        <v>300</v>
      </c>
      <c r="O142"/>
    </row>
    <row r="143" spans="1:15">
      <c r="A143"/>
      <c r="B143"/>
      <c r="C143"/>
      <c r="D143"/>
      <c r="E143" s="45"/>
      <c r="F143" s="95"/>
      <c r="G143" s="123"/>
      <c r="H143" s="45"/>
      <c r="I143"/>
      <c r="K143" s="44"/>
      <c r="L143" s="84" t="s">
        <v>316</v>
      </c>
      <c r="M143" s="43" t="s">
        <v>317</v>
      </c>
      <c r="N143" s="85" t="s">
        <v>381</v>
      </c>
      <c r="O143"/>
    </row>
    <row r="144" spans="1:15">
      <c r="A144"/>
      <c r="B144"/>
      <c r="C144"/>
      <c r="D144"/>
      <c r="E144" s="45"/>
      <c r="F144" s="95"/>
      <c r="G144" s="123"/>
      <c r="H144" s="45"/>
      <c r="I144"/>
      <c r="K144" s="44"/>
      <c r="L144" s="84" t="s">
        <v>318</v>
      </c>
      <c r="M144" s="43" t="s">
        <v>319</v>
      </c>
      <c r="N144" s="85" t="s">
        <v>381</v>
      </c>
      <c r="O144"/>
    </row>
    <row r="145" spans="1:15">
      <c r="A145"/>
      <c r="B145"/>
      <c r="C145"/>
      <c r="D145"/>
      <c r="E145" s="45"/>
      <c r="F145" s="95"/>
      <c r="G145" s="123"/>
      <c r="H145" s="45"/>
      <c r="I145"/>
      <c r="K145" s="44"/>
      <c r="L145" s="84" t="s">
        <v>320</v>
      </c>
      <c r="M145" s="43" t="s">
        <v>321</v>
      </c>
      <c r="N145" s="85">
        <v>200</v>
      </c>
      <c r="O145"/>
    </row>
    <row r="146" spans="1:15">
      <c r="E146" s="45"/>
      <c r="F146" s="124"/>
      <c r="G146" s="125"/>
      <c r="H146" s="45"/>
      <c r="I146"/>
      <c r="K146" s="44"/>
      <c r="L146" s="84" t="s">
        <v>322</v>
      </c>
      <c r="M146" s="43" t="s">
        <v>323</v>
      </c>
      <c r="N146" s="85" t="s">
        <v>381</v>
      </c>
      <c r="O146"/>
    </row>
    <row r="147" spans="1:15">
      <c r="E147" s="45"/>
      <c r="F147" s="124"/>
      <c r="G147" s="125"/>
      <c r="H147" s="45"/>
      <c r="I147"/>
      <c r="K147" s="44"/>
      <c r="L147" s="84" t="s">
        <v>324</v>
      </c>
      <c r="M147" s="43" t="s">
        <v>325</v>
      </c>
      <c r="N147" s="85">
        <v>300</v>
      </c>
      <c r="O147"/>
    </row>
    <row r="148" spans="1:15">
      <c r="E148" s="45"/>
      <c r="F148" s="124"/>
      <c r="G148" s="125"/>
      <c r="H148" s="45"/>
      <c r="K148" s="44"/>
      <c r="L148" s="84" t="s">
        <v>326</v>
      </c>
      <c r="M148" s="43" t="s">
        <v>327</v>
      </c>
      <c r="N148" s="85" t="s">
        <v>381</v>
      </c>
      <c r="O148"/>
    </row>
    <row r="149" spans="1:15">
      <c r="E149" s="45"/>
      <c r="F149" s="124"/>
      <c r="G149" s="125"/>
      <c r="H149" s="45"/>
      <c r="K149" s="44"/>
      <c r="L149" s="84" t="s">
        <v>328</v>
      </c>
      <c r="M149" s="43" t="s">
        <v>329</v>
      </c>
      <c r="N149" s="85" t="s">
        <v>381</v>
      </c>
      <c r="O149"/>
    </row>
    <row r="150" spans="1:15">
      <c r="E150" s="45"/>
      <c r="F150" s="124"/>
      <c r="G150" s="125"/>
      <c r="H150" s="45"/>
      <c r="K150" s="44"/>
      <c r="L150" s="84" t="s">
        <v>330</v>
      </c>
      <c r="M150" s="43" t="s">
        <v>331</v>
      </c>
      <c r="N150" s="85" t="s">
        <v>381</v>
      </c>
      <c r="O150"/>
    </row>
    <row r="151" spans="1:15">
      <c r="E151" s="45"/>
      <c r="F151" s="124"/>
      <c r="G151" s="125"/>
      <c r="H151" s="45"/>
      <c r="K151" s="44"/>
      <c r="L151" s="84" t="s">
        <v>332</v>
      </c>
      <c r="M151" s="43" t="s">
        <v>333</v>
      </c>
      <c r="N151" s="85"/>
      <c r="O151"/>
    </row>
    <row r="152" spans="1:15">
      <c r="E152" s="45"/>
      <c r="F152" s="124"/>
      <c r="G152" s="125"/>
      <c r="H152" s="45"/>
      <c r="K152" s="44"/>
      <c r="L152" s="84" t="s">
        <v>334</v>
      </c>
      <c r="M152" s="43" t="s">
        <v>335</v>
      </c>
      <c r="N152" s="85">
        <v>300</v>
      </c>
      <c r="O152"/>
    </row>
    <row r="153" spans="1:15">
      <c r="E153" s="45"/>
      <c r="F153" s="124"/>
      <c r="G153" s="125"/>
      <c r="H153" s="45"/>
      <c r="K153" s="44"/>
      <c r="L153" s="84" t="s">
        <v>625</v>
      </c>
      <c r="M153" s="43" t="s">
        <v>646</v>
      </c>
      <c r="N153" s="85" t="s">
        <v>381</v>
      </c>
      <c r="O153"/>
    </row>
    <row r="154" spans="1:15">
      <c r="E154" s="45"/>
      <c r="F154" s="124"/>
      <c r="G154" s="125"/>
      <c r="H154" s="45"/>
      <c r="K154" s="44"/>
      <c r="L154" s="84" t="s">
        <v>336</v>
      </c>
      <c r="M154" s="43" t="s">
        <v>337</v>
      </c>
      <c r="N154" s="85">
        <v>300</v>
      </c>
      <c r="O154"/>
    </row>
    <row r="155" spans="1:15">
      <c r="E155" s="45"/>
      <c r="F155" s="124"/>
      <c r="G155" s="125"/>
      <c r="H155" s="45"/>
      <c r="K155" s="44"/>
      <c r="L155" s="84" t="s">
        <v>338</v>
      </c>
      <c r="M155" s="43" t="s">
        <v>339</v>
      </c>
      <c r="N155" s="85">
        <v>300</v>
      </c>
      <c r="O155"/>
    </row>
    <row r="156" spans="1:15">
      <c r="E156" s="45"/>
      <c r="F156" s="124"/>
      <c r="G156" s="125"/>
      <c r="H156" s="45"/>
      <c r="K156" s="44"/>
      <c r="L156" s="84" t="s">
        <v>340</v>
      </c>
      <c r="M156" s="43" t="s">
        <v>341</v>
      </c>
      <c r="N156" s="85">
        <v>300</v>
      </c>
      <c r="O156"/>
    </row>
    <row r="157" spans="1:15">
      <c r="E157" s="45"/>
      <c r="F157" s="124"/>
      <c r="G157" s="125"/>
      <c r="H157" s="45"/>
      <c r="K157" s="44"/>
      <c r="L157" s="84" t="s">
        <v>342</v>
      </c>
      <c r="M157" s="43" t="s">
        <v>343</v>
      </c>
      <c r="N157" s="85">
        <v>900</v>
      </c>
      <c r="O157"/>
    </row>
    <row r="158" spans="1:15">
      <c r="E158" s="45"/>
      <c r="F158" s="124"/>
      <c r="G158" s="125"/>
      <c r="H158" s="45"/>
      <c r="K158" s="44"/>
      <c r="L158" s="84" t="s">
        <v>344</v>
      </c>
      <c r="M158" s="43" t="s">
        <v>345</v>
      </c>
      <c r="N158" s="85" t="s">
        <v>381</v>
      </c>
      <c r="O158"/>
    </row>
    <row r="159" spans="1:15">
      <c r="E159" s="45"/>
      <c r="F159" s="124"/>
      <c r="G159" s="125"/>
      <c r="H159" s="45"/>
      <c r="K159" s="44"/>
      <c r="L159" s="84" t="s">
        <v>346</v>
      </c>
      <c r="M159" s="43" t="s">
        <v>347</v>
      </c>
      <c r="N159" s="85">
        <v>200</v>
      </c>
      <c r="O159"/>
    </row>
    <row r="160" spans="1:15">
      <c r="E160" s="45"/>
      <c r="F160" s="124"/>
      <c r="G160" s="125"/>
      <c r="H160" s="45"/>
      <c r="K160" s="44"/>
      <c r="L160" s="84" t="s">
        <v>348</v>
      </c>
      <c r="M160" s="43" t="s">
        <v>349</v>
      </c>
      <c r="N160" s="85">
        <v>200</v>
      </c>
      <c r="O160"/>
    </row>
    <row r="161" spans="5:15">
      <c r="E161" s="45"/>
      <c r="F161" s="124"/>
      <c r="G161" s="125"/>
      <c r="H161" s="45"/>
      <c r="K161" s="44"/>
      <c r="L161" s="84" t="s">
        <v>350</v>
      </c>
      <c r="M161" s="43" t="s">
        <v>351</v>
      </c>
      <c r="N161" s="85" t="s">
        <v>387</v>
      </c>
      <c r="O161"/>
    </row>
    <row r="162" spans="5:15">
      <c r="E162" s="45"/>
      <c r="F162" s="124"/>
      <c r="G162" s="125"/>
      <c r="H162" s="45"/>
      <c r="K162" s="44"/>
      <c r="L162" s="84" t="s">
        <v>352</v>
      </c>
      <c r="M162" s="43" t="s">
        <v>353</v>
      </c>
      <c r="N162" s="85" t="s">
        <v>381</v>
      </c>
      <c r="O162"/>
    </row>
    <row r="163" spans="5:15">
      <c r="E163" s="45"/>
      <c r="F163" s="124"/>
      <c r="G163" s="125"/>
      <c r="H163" s="45"/>
      <c r="L163" s="84" t="s">
        <v>354</v>
      </c>
      <c r="M163" s="43" t="s">
        <v>355</v>
      </c>
      <c r="N163" s="36"/>
      <c r="O163"/>
    </row>
    <row r="164" spans="5:15">
      <c r="E164" s="45"/>
      <c r="F164" s="124"/>
      <c r="G164" s="125"/>
      <c r="H164" s="45"/>
      <c r="L164" s="84" t="s">
        <v>356</v>
      </c>
      <c r="M164" s="43" t="s">
        <v>357</v>
      </c>
      <c r="O164"/>
    </row>
    <row r="165" spans="5:15">
      <c r="E165" s="45"/>
      <c r="F165" s="124"/>
      <c r="G165" s="125"/>
      <c r="H165" s="45"/>
      <c r="L165" s="84" t="s">
        <v>358</v>
      </c>
      <c r="M165" s="43" t="s">
        <v>359</v>
      </c>
      <c r="O165"/>
    </row>
    <row r="166" spans="5:15">
      <c r="E166" s="45"/>
      <c r="F166" s="124"/>
      <c r="G166" s="125"/>
      <c r="H166" s="45"/>
      <c r="L166" s="84" t="s">
        <v>360</v>
      </c>
      <c r="M166" s="43" t="s">
        <v>361</v>
      </c>
      <c r="O166"/>
    </row>
    <row r="167" spans="5:15">
      <c r="E167" s="45"/>
      <c r="F167" s="124"/>
      <c r="G167" s="125"/>
      <c r="H167" s="45"/>
      <c r="M167" s="36"/>
      <c r="O167"/>
    </row>
    <row r="168" spans="5:15">
      <c r="E168" s="45"/>
      <c r="F168" s="124"/>
      <c r="G168" s="125"/>
      <c r="H168" s="45"/>
      <c r="O168"/>
    </row>
    <row r="169" spans="5:15">
      <c r="E169" s="45"/>
      <c r="F169" s="124"/>
      <c r="G169" s="125"/>
      <c r="H169" s="45"/>
      <c r="O169"/>
    </row>
    <row r="170" spans="5:15">
      <c r="E170" s="45"/>
      <c r="F170" s="124"/>
      <c r="G170" s="125"/>
      <c r="H170" s="45"/>
      <c r="O170"/>
    </row>
    <row r="171" spans="5:15">
      <c r="E171" s="45"/>
      <c r="F171" s="124"/>
      <c r="G171" s="125"/>
      <c r="H171" s="45"/>
      <c r="O171"/>
    </row>
    <row r="172" spans="5:15">
      <c r="E172" s="45"/>
      <c r="F172" s="124"/>
      <c r="G172" s="125"/>
      <c r="H172" s="45"/>
      <c r="O172"/>
    </row>
    <row r="173" spans="5:15">
      <c r="E173" s="45"/>
      <c r="F173" s="124"/>
      <c r="G173" s="125"/>
      <c r="H173" s="45"/>
      <c r="O173"/>
    </row>
    <row r="174" spans="5:15">
      <c r="E174" s="45"/>
      <c r="F174" s="124"/>
      <c r="G174" s="125"/>
      <c r="H174" s="45"/>
      <c r="O174"/>
    </row>
    <row r="175" spans="5:15">
      <c r="E175" s="45"/>
      <c r="F175" s="124"/>
      <c r="G175" s="125"/>
      <c r="H175" s="45"/>
      <c r="O175"/>
    </row>
    <row r="176" spans="5:15">
      <c r="E176" s="45"/>
      <c r="F176" s="124"/>
      <c r="G176" s="125"/>
      <c r="H176" s="45"/>
      <c r="O176"/>
    </row>
    <row r="177" spans="5:15">
      <c r="E177" s="45"/>
      <c r="F177" s="124"/>
      <c r="G177" s="125"/>
      <c r="H177" s="45"/>
      <c r="O177"/>
    </row>
    <row r="178" spans="5:15">
      <c r="E178" s="45"/>
      <c r="F178" s="124"/>
      <c r="G178" s="125"/>
      <c r="H178" s="45"/>
      <c r="O178"/>
    </row>
    <row r="179" spans="5:15">
      <c r="E179" s="45"/>
      <c r="F179" s="124"/>
      <c r="G179" s="125"/>
      <c r="H179" s="45"/>
      <c r="O179"/>
    </row>
    <row r="180" spans="5:15">
      <c r="E180" s="45"/>
      <c r="F180" s="124"/>
      <c r="G180" s="125"/>
      <c r="H180" s="45"/>
      <c r="O180"/>
    </row>
    <row r="181" spans="5:15">
      <c r="E181" s="45"/>
      <c r="F181" s="124"/>
      <c r="G181" s="125"/>
      <c r="H181" s="45"/>
      <c r="O181"/>
    </row>
    <row r="182" spans="5:15">
      <c r="E182" s="45"/>
      <c r="F182" s="124"/>
      <c r="G182" s="125"/>
      <c r="H182" s="45"/>
      <c r="O182"/>
    </row>
    <row r="183" spans="5:15">
      <c r="E183" s="45"/>
      <c r="F183" s="124"/>
      <c r="G183" s="125"/>
      <c r="H183" s="45"/>
      <c r="O183"/>
    </row>
    <row r="184" spans="5:15">
      <c r="E184" s="45"/>
      <c r="F184" s="124"/>
      <c r="G184" s="125"/>
      <c r="H184" s="45"/>
      <c r="O184"/>
    </row>
    <row r="185" spans="5:15">
      <c r="E185" s="45"/>
      <c r="F185" s="124"/>
      <c r="G185" s="125"/>
      <c r="H185" s="45"/>
      <c r="O185"/>
    </row>
    <row r="186" spans="5:15">
      <c r="E186" s="45"/>
      <c r="F186" s="124"/>
      <c r="G186" s="125"/>
      <c r="H186" s="45"/>
      <c r="O186"/>
    </row>
    <row r="187" spans="5:15">
      <c r="E187" s="45"/>
      <c r="F187" s="124"/>
      <c r="G187" s="125"/>
      <c r="H187" s="45"/>
      <c r="O187"/>
    </row>
    <row r="188" spans="5:15">
      <c r="E188" s="45"/>
      <c r="F188" s="124"/>
      <c r="G188" s="125"/>
      <c r="H188" s="45"/>
      <c r="O188"/>
    </row>
    <row r="189" spans="5:15">
      <c r="E189" s="45"/>
      <c r="F189" s="124"/>
      <c r="G189" s="125"/>
      <c r="H189" s="45"/>
      <c r="O189"/>
    </row>
    <row r="190" spans="5:15">
      <c r="E190" s="45"/>
      <c r="F190" s="124"/>
      <c r="G190" s="125"/>
      <c r="H190" s="45"/>
      <c r="O190"/>
    </row>
    <row r="191" spans="5:15">
      <c r="E191" s="45"/>
      <c r="F191" s="124"/>
      <c r="G191" s="125"/>
      <c r="H191" s="45"/>
      <c r="O191"/>
    </row>
    <row r="192" spans="5:15">
      <c r="E192" s="45"/>
      <c r="F192" s="124"/>
      <c r="G192" s="125"/>
      <c r="H192" s="45"/>
      <c r="O192"/>
    </row>
    <row r="193" spans="5:15">
      <c r="E193" s="45"/>
      <c r="F193" s="124"/>
      <c r="G193" s="125"/>
      <c r="H193" s="45"/>
      <c r="O193"/>
    </row>
    <row r="194" spans="5:15">
      <c r="E194" s="45"/>
      <c r="F194" s="124"/>
      <c r="G194" s="125"/>
      <c r="H194" s="45"/>
    </row>
    <row r="195" spans="5:15">
      <c r="E195" s="45"/>
      <c r="F195" s="124"/>
      <c r="G195" s="125"/>
      <c r="H195" s="45"/>
    </row>
    <row r="196" spans="5:15">
      <c r="E196" s="45"/>
      <c r="F196" s="124"/>
      <c r="G196" s="125"/>
      <c r="H196" s="45"/>
    </row>
    <row r="197" spans="5:15">
      <c r="E197" s="45"/>
      <c r="F197" s="124"/>
      <c r="G197" s="125"/>
      <c r="H197" s="45"/>
    </row>
    <row r="198" spans="5:15">
      <c r="E198" s="45"/>
      <c r="F198" s="124"/>
      <c r="G198" s="125"/>
      <c r="H198" s="45"/>
    </row>
    <row r="199" spans="5:15">
      <c r="E199" s="45"/>
      <c r="F199" s="124"/>
      <c r="G199" s="125"/>
      <c r="H199" s="45"/>
    </row>
    <row r="200" spans="5:15">
      <c r="E200" s="45"/>
      <c r="F200" s="124"/>
      <c r="G200" s="125"/>
      <c r="H200" s="45"/>
    </row>
    <row r="201" spans="5:15">
      <c r="E201" s="45"/>
      <c r="F201" s="124"/>
      <c r="G201" s="125"/>
      <c r="H201" s="45"/>
    </row>
    <row r="202" spans="5:15">
      <c r="E202" s="45"/>
      <c r="F202" s="124"/>
      <c r="G202" s="125"/>
      <c r="H202" s="45"/>
    </row>
    <row r="203" spans="5:15">
      <c r="E203" s="45"/>
      <c r="F203" s="124"/>
      <c r="G203" s="125"/>
      <c r="H203" s="45"/>
    </row>
    <row r="204" spans="5:15">
      <c r="E204" s="45"/>
      <c r="F204" s="124"/>
      <c r="G204" s="125"/>
      <c r="H204" s="45"/>
    </row>
    <row r="205" spans="5:15">
      <c r="E205" s="45"/>
      <c r="F205" s="124"/>
      <c r="G205" s="125"/>
      <c r="H205" s="45"/>
    </row>
    <row r="206" spans="5:15">
      <c r="E206" s="45"/>
      <c r="F206" s="124"/>
      <c r="G206" s="125"/>
      <c r="H206" s="45"/>
    </row>
    <row r="207" spans="5:15">
      <c r="E207" s="45"/>
      <c r="F207" s="124"/>
      <c r="G207" s="125"/>
      <c r="H207" s="45"/>
    </row>
    <row r="208" spans="5:15">
      <c r="E208" s="45"/>
      <c r="F208" s="124"/>
      <c r="G208" s="125"/>
      <c r="H208" s="45"/>
    </row>
    <row r="209" spans="5:8">
      <c r="E209" s="45"/>
      <c r="F209" s="124"/>
      <c r="G209" s="125"/>
      <c r="H209" s="45"/>
    </row>
    <row r="210" spans="5:8">
      <c r="E210" s="45"/>
      <c r="F210" s="124"/>
      <c r="G210" s="125"/>
      <c r="H210" s="45"/>
    </row>
    <row r="211" spans="5:8">
      <c r="E211" s="45"/>
      <c r="F211" s="124"/>
      <c r="G211" s="125"/>
      <c r="H211" s="45"/>
    </row>
    <row r="212" spans="5:8">
      <c r="E212" s="45"/>
      <c r="F212" s="124"/>
      <c r="G212" s="125"/>
      <c r="H212" s="45"/>
    </row>
    <row r="213" spans="5:8">
      <c r="E213" s="45"/>
      <c r="F213" s="124"/>
      <c r="G213" s="125"/>
      <c r="H213" s="45"/>
    </row>
    <row r="214" spans="5:8">
      <c r="E214" s="45"/>
      <c r="F214" s="124"/>
      <c r="G214" s="125"/>
      <c r="H214" s="45"/>
    </row>
    <row r="215" spans="5:8">
      <c r="E215" s="45"/>
      <c r="F215" s="124"/>
      <c r="G215" s="125"/>
      <c r="H215" s="45"/>
    </row>
    <row r="216" spans="5:8">
      <c r="E216" s="45"/>
      <c r="F216" s="124"/>
      <c r="G216" s="125"/>
      <c r="H216" s="45"/>
    </row>
    <row r="217" spans="5:8">
      <c r="E217" s="45"/>
      <c r="F217" s="124"/>
      <c r="G217" s="125"/>
      <c r="H217" s="45"/>
    </row>
    <row r="218" spans="5:8">
      <c r="E218" s="45"/>
      <c r="F218" s="124"/>
      <c r="G218" s="125"/>
      <c r="H218" s="45"/>
    </row>
    <row r="219" spans="5:8">
      <c r="E219" s="45"/>
      <c r="F219" s="124"/>
      <c r="G219" s="125"/>
      <c r="H219" s="45"/>
    </row>
    <row r="220" spans="5:8">
      <c r="E220" s="45"/>
      <c r="F220" s="124"/>
      <c r="G220" s="125"/>
      <c r="H220" s="45"/>
    </row>
    <row r="221" spans="5:8">
      <c r="E221" s="45"/>
      <c r="F221" s="124"/>
      <c r="G221" s="125"/>
      <c r="H221" s="45"/>
    </row>
    <row r="222" spans="5:8">
      <c r="E222" s="45"/>
      <c r="F222" s="124"/>
      <c r="G222" s="125"/>
      <c r="H222" s="45"/>
    </row>
    <row r="223" spans="5:8">
      <c r="E223" s="45"/>
      <c r="F223" s="124"/>
      <c r="G223" s="125"/>
      <c r="H223" s="45"/>
    </row>
    <row r="224" spans="5:8">
      <c r="E224" s="45"/>
      <c r="F224" s="124"/>
      <c r="G224" s="125"/>
      <c r="H224" s="45"/>
    </row>
    <row r="225" spans="5:8">
      <c r="E225" s="45"/>
      <c r="F225" s="124"/>
      <c r="G225" s="125"/>
      <c r="H225" s="45"/>
    </row>
    <row r="226" spans="5:8">
      <c r="E226" s="45"/>
      <c r="F226" s="124"/>
      <c r="G226" s="125"/>
      <c r="H226" s="45"/>
    </row>
    <row r="227" spans="5:8">
      <c r="E227" s="45"/>
      <c r="F227" s="124"/>
      <c r="G227" s="125"/>
      <c r="H227" s="45"/>
    </row>
    <row r="228" spans="5:8">
      <c r="E228" s="45"/>
      <c r="F228" s="124"/>
      <c r="G228" s="125"/>
      <c r="H228" s="45"/>
    </row>
    <row r="229" spans="5:8">
      <c r="E229" s="45"/>
      <c r="F229" s="124"/>
      <c r="G229" s="125"/>
      <c r="H229" s="45"/>
    </row>
    <row r="230" spans="5:8">
      <c r="E230" s="45"/>
      <c r="F230" s="124"/>
      <c r="G230" s="125"/>
      <c r="H230" s="45"/>
    </row>
    <row r="231" spans="5:8">
      <c r="E231" s="45"/>
      <c r="F231" s="124"/>
      <c r="G231" s="125"/>
      <c r="H231" s="45"/>
    </row>
    <row r="232" spans="5:8">
      <c r="E232" s="45"/>
      <c r="F232" s="124"/>
      <c r="G232" s="125"/>
      <c r="H232" s="45"/>
    </row>
    <row r="233" spans="5:8">
      <c r="E233" s="45"/>
      <c r="F233" s="124"/>
      <c r="G233" s="125"/>
      <c r="H233" s="45"/>
    </row>
    <row r="234" spans="5:8">
      <c r="E234" s="45"/>
      <c r="F234" s="124"/>
      <c r="G234" s="125"/>
      <c r="H234" s="45"/>
    </row>
    <row r="235" spans="5:8">
      <c r="E235" s="45"/>
      <c r="F235" s="124"/>
      <c r="G235" s="125"/>
      <c r="H235" s="45"/>
    </row>
    <row r="236" spans="5:8">
      <c r="E236" s="45"/>
      <c r="F236" s="124"/>
      <c r="G236" s="125"/>
      <c r="H236" s="45"/>
    </row>
    <row r="237" spans="5:8">
      <c r="E237" s="45"/>
      <c r="F237" s="124"/>
      <c r="G237" s="125"/>
      <c r="H237" s="45"/>
    </row>
    <row r="238" spans="5:8">
      <c r="E238" s="45"/>
      <c r="F238" s="124"/>
      <c r="G238" s="125"/>
      <c r="H238" s="45"/>
    </row>
    <row r="239" spans="5:8">
      <c r="E239" s="45"/>
      <c r="F239" s="124"/>
      <c r="G239" s="125"/>
      <c r="H239" s="45"/>
    </row>
    <row r="240" spans="5:8">
      <c r="E240" s="45"/>
      <c r="F240" s="124"/>
      <c r="G240" s="125"/>
      <c r="H240" s="45"/>
    </row>
    <row r="241" spans="5:8">
      <c r="E241" s="45"/>
      <c r="F241" s="124"/>
      <c r="G241" s="125"/>
      <c r="H241" s="45"/>
    </row>
    <row r="242" spans="5:8">
      <c r="E242" s="45"/>
      <c r="F242" s="124"/>
      <c r="G242" s="125"/>
      <c r="H242" s="45"/>
    </row>
    <row r="243" spans="5:8">
      <c r="E243" s="45"/>
      <c r="F243" s="124"/>
      <c r="G243" s="125"/>
      <c r="H243" s="45"/>
    </row>
    <row r="244" spans="5:8">
      <c r="E244" s="45"/>
      <c r="F244" s="124"/>
      <c r="G244" s="125"/>
      <c r="H244" s="45"/>
    </row>
    <row r="245" spans="5:8">
      <c r="E245" s="45"/>
      <c r="F245" s="124"/>
      <c r="G245" s="125"/>
      <c r="H245" s="45"/>
    </row>
    <row r="246" spans="5:8">
      <c r="E246" s="45"/>
      <c r="F246" s="124"/>
      <c r="G246" s="125"/>
      <c r="H246" s="45"/>
    </row>
    <row r="247" spans="5:8">
      <c r="E247" s="45"/>
      <c r="F247" s="124"/>
      <c r="G247" s="125"/>
      <c r="H247" s="45"/>
    </row>
    <row r="248" spans="5:8">
      <c r="E248" s="45"/>
      <c r="F248" s="124"/>
      <c r="G248" s="125"/>
      <c r="H248" s="45"/>
    </row>
    <row r="249" spans="5:8">
      <c r="E249" s="45"/>
      <c r="F249" s="124"/>
      <c r="G249" s="125"/>
      <c r="H249" s="45"/>
    </row>
    <row r="250" spans="5:8">
      <c r="E250" s="45"/>
      <c r="F250" s="124"/>
      <c r="G250" s="125"/>
      <c r="H250" s="45"/>
    </row>
    <row r="251" spans="5:8">
      <c r="E251" s="45"/>
      <c r="F251" s="124"/>
      <c r="G251" s="125"/>
      <c r="H251" s="45"/>
    </row>
    <row r="252" spans="5:8">
      <c r="E252" s="45"/>
      <c r="F252" s="124"/>
      <c r="G252" s="125"/>
      <c r="H252" s="45"/>
    </row>
    <row r="253" spans="5:8">
      <c r="E253" s="45"/>
      <c r="F253" s="124"/>
      <c r="G253" s="125"/>
      <c r="H253" s="45"/>
    </row>
    <row r="254" spans="5:8">
      <c r="E254" s="45"/>
      <c r="F254" s="124"/>
      <c r="G254" s="125"/>
      <c r="H254" s="45"/>
    </row>
    <row r="255" spans="5:8">
      <c r="E255" s="45"/>
      <c r="F255" s="124"/>
      <c r="G255" s="125"/>
      <c r="H255" s="45"/>
    </row>
    <row r="256" spans="5:8">
      <c r="E256" s="45"/>
      <c r="F256" s="124"/>
      <c r="G256" s="125"/>
      <c r="H256" s="45"/>
    </row>
    <row r="257" spans="5:8">
      <c r="E257" s="45"/>
      <c r="F257" s="124"/>
      <c r="G257" s="125"/>
      <c r="H257" s="45"/>
    </row>
    <row r="258" spans="5:8">
      <c r="E258" s="45"/>
      <c r="F258" s="124"/>
      <c r="G258" s="125"/>
      <c r="H258" s="45"/>
    </row>
    <row r="259" spans="5:8">
      <c r="E259" s="45"/>
      <c r="F259" s="124"/>
      <c r="G259" s="125"/>
      <c r="H259" s="45"/>
    </row>
    <row r="260" spans="5:8">
      <c r="E260" s="45"/>
      <c r="F260" s="124"/>
      <c r="G260" s="125"/>
      <c r="H260" s="45"/>
    </row>
    <row r="261" spans="5:8">
      <c r="E261" s="45"/>
      <c r="F261" s="124"/>
      <c r="G261" s="125"/>
      <c r="H261" s="45"/>
    </row>
    <row r="262" spans="5:8">
      <c r="E262" s="45"/>
      <c r="F262" s="124"/>
      <c r="G262" s="125"/>
      <c r="H262" s="45"/>
    </row>
    <row r="263" spans="5:8">
      <c r="E263" s="45"/>
      <c r="F263" s="124"/>
      <c r="G263" s="125"/>
      <c r="H263" s="45"/>
    </row>
    <row r="264" spans="5:8">
      <c r="E264" s="45"/>
      <c r="F264" s="124"/>
      <c r="G264" s="125"/>
      <c r="H264" s="45"/>
    </row>
    <row r="265" spans="5:8">
      <c r="E265" s="45"/>
      <c r="F265" s="124"/>
      <c r="G265" s="125"/>
      <c r="H265" s="45"/>
    </row>
    <row r="266" spans="5:8">
      <c r="E266" s="45"/>
      <c r="F266" s="124"/>
      <c r="G266" s="125"/>
      <c r="H266" s="45"/>
    </row>
    <row r="267" spans="5:8">
      <c r="E267" s="45"/>
      <c r="F267" s="124"/>
      <c r="G267" s="125"/>
      <c r="H267" s="45"/>
    </row>
    <row r="268" spans="5:8">
      <c r="E268" s="45"/>
      <c r="F268" s="124"/>
      <c r="G268" s="125"/>
      <c r="H268" s="45"/>
    </row>
    <row r="269" spans="5:8">
      <c r="E269" s="45"/>
      <c r="F269" s="124"/>
      <c r="G269" s="125"/>
      <c r="H269" s="45"/>
    </row>
    <row r="270" spans="5:8">
      <c r="E270" s="45"/>
      <c r="F270" s="124"/>
      <c r="G270" s="125"/>
      <c r="H270" s="45"/>
    </row>
    <row r="271" spans="5:8">
      <c r="E271" s="45"/>
      <c r="F271" s="124"/>
      <c r="G271" s="125"/>
      <c r="H271" s="45"/>
    </row>
    <row r="272" spans="5:8">
      <c r="E272" s="45"/>
      <c r="F272" s="124"/>
      <c r="G272" s="125"/>
      <c r="H272" s="45"/>
    </row>
    <row r="273" spans="5:8">
      <c r="E273" s="45"/>
      <c r="F273" s="124"/>
      <c r="G273" s="125"/>
      <c r="H273" s="45"/>
    </row>
    <row r="274" spans="5:8">
      <c r="E274" s="45"/>
      <c r="F274" s="124"/>
      <c r="G274" s="125"/>
      <c r="H274" s="45"/>
    </row>
    <row r="275" spans="5:8">
      <c r="E275" s="45"/>
      <c r="F275" s="124"/>
      <c r="G275" s="125"/>
      <c r="H275" s="45"/>
    </row>
    <row r="276" spans="5:8">
      <c r="E276" s="45"/>
      <c r="F276" s="124"/>
      <c r="G276" s="125"/>
      <c r="H276" s="45"/>
    </row>
    <row r="277" spans="5:8">
      <c r="E277" s="45"/>
      <c r="F277" s="124"/>
      <c r="G277" s="125"/>
      <c r="H277" s="45"/>
    </row>
    <row r="278" spans="5:8">
      <c r="E278" s="45"/>
      <c r="F278" s="124"/>
      <c r="G278" s="125"/>
      <c r="H278" s="45"/>
    </row>
    <row r="279" spans="5:8">
      <c r="E279" s="45"/>
      <c r="F279" s="124"/>
      <c r="G279" s="125"/>
      <c r="H279" s="45"/>
    </row>
    <row r="280" spans="5:8">
      <c r="E280" s="45"/>
      <c r="F280" s="124"/>
      <c r="G280" s="125"/>
      <c r="H280" s="45"/>
    </row>
    <row r="281" spans="5:8">
      <c r="E281" s="45"/>
      <c r="F281" s="124"/>
      <c r="G281" s="125"/>
      <c r="H281" s="45"/>
    </row>
    <row r="282" spans="5:8">
      <c r="E282" s="45"/>
      <c r="F282" s="124"/>
      <c r="G282" s="125"/>
      <c r="H282" s="45"/>
    </row>
    <row r="283" spans="5:8">
      <c r="E283" s="45"/>
      <c r="F283" s="124"/>
      <c r="G283" s="125"/>
      <c r="H283" s="45"/>
    </row>
    <row r="284" spans="5:8">
      <c r="E284" s="45"/>
      <c r="F284" s="124"/>
      <c r="G284" s="125"/>
      <c r="H284" s="45"/>
    </row>
    <row r="285" spans="5:8">
      <c r="E285" s="45"/>
      <c r="F285" s="124"/>
      <c r="G285" s="125"/>
      <c r="H285" s="45"/>
    </row>
    <row r="286" spans="5:8">
      <c r="E286" s="45"/>
      <c r="F286" s="124"/>
      <c r="G286" s="125"/>
      <c r="H286" s="45"/>
    </row>
    <row r="287" spans="5:8">
      <c r="E287" s="45"/>
      <c r="F287" s="124"/>
      <c r="G287" s="125"/>
      <c r="H287" s="45"/>
    </row>
    <row r="288" spans="5:8">
      <c r="E288" s="45"/>
      <c r="F288" s="124"/>
      <c r="G288" s="125"/>
      <c r="H288" s="45"/>
    </row>
    <row r="289" spans="5:8">
      <c r="E289" s="45"/>
      <c r="F289" s="124"/>
      <c r="G289" s="125"/>
      <c r="H289" s="45"/>
    </row>
    <row r="290" spans="5:8">
      <c r="E290" s="45"/>
      <c r="F290" s="124"/>
      <c r="G290" s="125"/>
      <c r="H290" s="45"/>
    </row>
    <row r="291" spans="5:8">
      <c r="E291" s="45"/>
      <c r="F291" s="124"/>
      <c r="G291" s="125"/>
      <c r="H291" s="45"/>
    </row>
    <row r="292" spans="5:8">
      <c r="E292" s="45"/>
      <c r="F292" s="124"/>
      <c r="G292" s="125"/>
      <c r="H292" s="45"/>
    </row>
    <row r="293" spans="5:8">
      <c r="E293" s="45"/>
      <c r="F293" s="124"/>
      <c r="G293" s="125"/>
      <c r="H293" s="45"/>
    </row>
    <row r="294" spans="5:8">
      <c r="E294" s="45"/>
      <c r="F294" s="124"/>
      <c r="G294" s="125"/>
      <c r="H294" s="45"/>
    </row>
    <row r="295" spans="5:8">
      <c r="E295" s="45"/>
      <c r="F295" s="124"/>
      <c r="G295" s="125"/>
      <c r="H295" s="45"/>
    </row>
    <row r="296" spans="5:8">
      <c r="E296" s="45"/>
      <c r="F296" s="124"/>
      <c r="G296" s="125"/>
      <c r="H296" s="45"/>
    </row>
    <row r="297" spans="5:8">
      <c r="E297" s="45"/>
      <c r="F297" s="124"/>
      <c r="G297" s="125"/>
      <c r="H297" s="45"/>
    </row>
    <row r="298" spans="5:8">
      <c r="E298" s="45"/>
      <c r="F298" s="124"/>
      <c r="G298" s="125"/>
      <c r="H298" s="45"/>
    </row>
    <row r="299" spans="5:8">
      <c r="E299" s="45"/>
      <c r="F299" s="124"/>
      <c r="G299" s="125"/>
      <c r="H299" s="45"/>
    </row>
    <row r="300" spans="5:8">
      <c r="E300" s="45"/>
      <c r="F300" s="124"/>
      <c r="G300" s="125"/>
      <c r="H300" s="45"/>
    </row>
    <row r="301" spans="5:8">
      <c r="E301" s="45"/>
      <c r="F301" s="124"/>
      <c r="G301" s="125"/>
      <c r="H301" s="45"/>
    </row>
    <row r="302" spans="5:8">
      <c r="E302" s="45"/>
      <c r="F302" s="124"/>
      <c r="G302" s="125"/>
      <c r="H302" s="45"/>
    </row>
    <row r="303" spans="5:8">
      <c r="E303" s="45"/>
      <c r="F303" s="124"/>
      <c r="G303" s="125"/>
      <c r="H303" s="45"/>
    </row>
    <row r="304" spans="5:8">
      <c r="E304" s="45"/>
      <c r="F304" s="124"/>
      <c r="G304" s="125"/>
      <c r="H304" s="45"/>
    </row>
    <row r="305" spans="5:8">
      <c r="E305" s="45"/>
      <c r="F305" s="124"/>
      <c r="G305" s="125"/>
      <c r="H305" s="45"/>
    </row>
    <row r="306" spans="5:8">
      <c r="E306" s="45"/>
      <c r="F306" s="124"/>
      <c r="G306" s="125"/>
      <c r="H306" s="45"/>
    </row>
    <row r="307" spans="5:8">
      <c r="E307" s="45"/>
      <c r="F307" s="124"/>
      <c r="G307" s="125"/>
      <c r="H307" s="45"/>
    </row>
    <row r="308" spans="5:8">
      <c r="E308" s="45"/>
      <c r="F308" s="124"/>
      <c r="G308" s="125"/>
      <c r="H308" s="45"/>
    </row>
    <row r="309" spans="5:8">
      <c r="E309" s="45"/>
      <c r="F309" s="124"/>
      <c r="G309" s="125"/>
      <c r="H309" s="45"/>
    </row>
    <row r="310" spans="5:8">
      <c r="E310" s="45"/>
      <c r="F310" s="124"/>
      <c r="G310" s="125"/>
      <c r="H310" s="45"/>
    </row>
    <row r="311" spans="5:8">
      <c r="E311" s="45"/>
      <c r="F311" s="124"/>
      <c r="G311" s="125"/>
      <c r="H311" s="45"/>
    </row>
    <row r="312" spans="5:8">
      <c r="E312" s="45"/>
      <c r="F312" s="124"/>
      <c r="G312" s="125"/>
      <c r="H312" s="45"/>
    </row>
    <row r="313" spans="5:8">
      <c r="E313" s="45"/>
      <c r="F313" s="124"/>
      <c r="G313" s="125"/>
      <c r="H313" s="45"/>
    </row>
    <row r="314" spans="5:8">
      <c r="E314" s="45"/>
      <c r="F314" s="124"/>
      <c r="G314" s="125"/>
      <c r="H314" s="45"/>
    </row>
    <row r="315" spans="5:8">
      <c r="E315" s="45"/>
      <c r="F315" s="124"/>
      <c r="G315" s="125"/>
      <c r="H315" s="45"/>
    </row>
    <row r="316" spans="5:8">
      <c r="E316" s="45"/>
      <c r="F316" s="124"/>
      <c r="G316" s="125"/>
      <c r="H316" s="45"/>
    </row>
    <row r="317" spans="5:8">
      <c r="E317" s="45"/>
      <c r="F317" s="124"/>
      <c r="G317" s="125"/>
      <c r="H317" s="45"/>
    </row>
    <row r="318" spans="5:8">
      <c r="E318" s="45"/>
      <c r="F318" s="124"/>
      <c r="G318" s="125"/>
      <c r="H318" s="45"/>
    </row>
    <row r="319" spans="5:8">
      <c r="E319" s="45"/>
      <c r="F319" s="124"/>
      <c r="G319" s="125"/>
      <c r="H319" s="45"/>
    </row>
    <row r="320" spans="5:8">
      <c r="E320" s="45"/>
      <c r="F320" s="124"/>
      <c r="G320" s="125"/>
      <c r="H320" s="45"/>
    </row>
    <row r="321" spans="5:8">
      <c r="E321" s="45"/>
      <c r="F321" s="124"/>
      <c r="G321" s="125"/>
      <c r="H321" s="45"/>
    </row>
    <row r="322" spans="5:8">
      <c r="E322" s="45"/>
      <c r="F322" s="124"/>
      <c r="G322" s="125"/>
      <c r="H322" s="45"/>
    </row>
    <row r="323" spans="5:8">
      <c r="E323" s="45"/>
      <c r="F323" s="124"/>
      <c r="G323" s="125"/>
      <c r="H323" s="45"/>
    </row>
    <row r="324" spans="5:8">
      <c r="E324" s="45"/>
      <c r="F324" s="124"/>
      <c r="G324" s="125"/>
      <c r="H324" s="45"/>
    </row>
    <row r="325" spans="5:8">
      <c r="E325" s="45"/>
      <c r="F325" s="124"/>
      <c r="G325" s="125"/>
      <c r="H325" s="45"/>
    </row>
    <row r="326" spans="5:8">
      <c r="E326" s="45"/>
      <c r="F326" s="124"/>
      <c r="G326" s="125"/>
      <c r="H326" s="45"/>
    </row>
    <row r="327" spans="5:8">
      <c r="E327" s="45"/>
      <c r="F327" s="124"/>
      <c r="G327" s="125"/>
      <c r="H327" s="45"/>
    </row>
    <row r="328" spans="5:8">
      <c r="E328" s="45"/>
      <c r="F328" s="124"/>
      <c r="G328" s="125"/>
      <c r="H328" s="45"/>
    </row>
    <row r="329" spans="5:8">
      <c r="E329" s="45"/>
      <c r="F329" s="124"/>
      <c r="G329" s="125"/>
      <c r="H329" s="45"/>
    </row>
    <row r="330" spans="5:8">
      <c r="E330" s="45"/>
      <c r="F330" s="124"/>
      <c r="G330" s="125"/>
      <c r="H330" s="45"/>
    </row>
    <row r="331" spans="5:8">
      <c r="E331" s="45"/>
      <c r="F331" s="124"/>
      <c r="G331" s="125"/>
      <c r="H331" s="45"/>
    </row>
    <row r="332" spans="5:8">
      <c r="E332" s="45"/>
      <c r="F332" s="124"/>
      <c r="G332" s="125"/>
      <c r="H332" s="45"/>
    </row>
    <row r="333" spans="5:8">
      <c r="E333" s="45"/>
      <c r="F333" s="124"/>
      <c r="G333" s="125"/>
      <c r="H333" s="45"/>
    </row>
    <row r="334" spans="5:8">
      <c r="E334" s="45"/>
      <c r="F334" s="124"/>
      <c r="G334" s="125"/>
      <c r="H334" s="45"/>
    </row>
    <row r="335" spans="5:8">
      <c r="E335" s="45"/>
      <c r="F335" s="124"/>
      <c r="G335" s="125"/>
      <c r="H335" s="45"/>
    </row>
    <row r="336" spans="5:8">
      <c r="E336" s="45"/>
      <c r="F336" s="124"/>
      <c r="G336" s="125"/>
      <c r="H336" s="45"/>
    </row>
    <row r="337" spans="5:8">
      <c r="E337" s="45"/>
      <c r="F337" s="124"/>
      <c r="G337" s="125"/>
      <c r="H337" s="45"/>
    </row>
    <row r="338" spans="5:8">
      <c r="E338" s="45"/>
      <c r="F338" s="124"/>
      <c r="G338" s="125"/>
      <c r="H338" s="45"/>
    </row>
    <row r="339" spans="5:8">
      <c r="E339" s="45"/>
      <c r="F339" s="124"/>
      <c r="G339" s="125"/>
      <c r="H339" s="45"/>
    </row>
    <row r="340" spans="5:8">
      <c r="E340" s="45"/>
      <c r="F340" s="124"/>
      <c r="G340" s="125"/>
      <c r="H340" s="45"/>
    </row>
    <row r="341" spans="5:8">
      <c r="E341" s="45"/>
      <c r="F341" s="124"/>
      <c r="G341" s="125"/>
      <c r="H341" s="45"/>
    </row>
    <row r="342" spans="5:8">
      <c r="E342" s="45"/>
      <c r="F342" s="124"/>
      <c r="G342" s="125"/>
      <c r="H342" s="45"/>
    </row>
    <row r="343" spans="5:8">
      <c r="E343" s="45"/>
      <c r="F343" s="124"/>
      <c r="G343" s="125"/>
      <c r="H343" s="45"/>
    </row>
    <row r="344" spans="5:8">
      <c r="E344" s="45"/>
      <c r="F344" s="124"/>
      <c r="G344" s="125"/>
      <c r="H344" s="45"/>
    </row>
    <row r="345" spans="5:8">
      <c r="E345" s="45"/>
      <c r="F345" s="124"/>
      <c r="G345" s="125"/>
      <c r="H345" s="45"/>
    </row>
    <row r="346" spans="5:8">
      <c r="E346" s="45"/>
      <c r="F346" s="124"/>
      <c r="G346" s="125"/>
      <c r="H346" s="45"/>
    </row>
    <row r="347" spans="5:8">
      <c r="E347" s="45"/>
      <c r="F347" s="124"/>
      <c r="G347" s="125"/>
      <c r="H347" s="45"/>
    </row>
    <row r="348" spans="5:8">
      <c r="E348" s="45"/>
      <c r="F348" s="124"/>
      <c r="G348" s="125"/>
      <c r="H348" s="45"/>
    </row>
    <row r="349" spans="5:8">
      <c r="E349" s="45"/>
      <c r="F349" s="124"/>
      <c r="G349" s="125"/>
      <c r="H349" s="45"/>
    </row>
    <row r="350" spans="5:8">
      <c r="E350" s="45"/>
      <c r="F350" s="124"/>
      <c r="G350" s="125"/>
      <c r="H350" s="45"/>
    </row>
    <row r="351" spans="5:8">
      <c r="E351" s="45"/>
      <c r="F351" s="124"/>
      <c r="G351" s="125"/>
      <c r="H351" s="45"/>
    </row>
    <row r="352" spans="5:8">
      <c r="E352" s="45"/>
      <c r="F352" s="124"/>
      <c r="G352" s="125"/>
      <c r="H352" s="45"/>
    </row>
    <row r="353" spans="5:8">
      <c r="E353" s="45"/>
      <c r="F353" s="124"/>
      <c r="G353" s="125"/>
      <c r="H353" s="45"/>
    </row>
    <row r="354" spans="5:8">
      <c r="E354" s="45"/>
      <c r="F354" s="124"/>
      <c r="G354" s="125"/>
      <c r="H354" s="45"/>
    </row>
    <row r="355" spans="5:8">
      <c r="E355" s="45"/>
      <c r="F355" s="124"/>
      <c r="G355" s="125"/>
      <c r="H355" s="45"/>
    </row>
    <row r="356" spans="5:8">
      <c r="E356" s="45"/>
      <c r="F356" s="124"/>
      <c r="G356" s="125"/>
      <c r="H356" s="45"/>
    </row>
    <row r="357" spans="5:8">
      <c r="E357" s="45"/>
      <c r="F357" s="124"/>
      <c r="G357" s="125"/>
      <c r="H357" s="45"/>
    </row>
    <row r="358" spans="5:8">
      <c r="E358" s="45"/>
      <c r="F358" s="124"/>
      <c r="G358" s="125"/>
      <c r="H358" s="45"/>
    </row>
    <row r="359" spans="5:8">
      <c r="E359" s="45"/>
      <c r="F359" s="124"/>
      <c r="G359" s="125"/>
      <c r="H359" s="45"/>
    </row>
    <row r="360" spans="5:8">
      <c r="E360" s="45"/>
      <c r="F360" s="124"/>
      <c r="G360" s="125"/>
      <c r="H360" s="45"/>
    </row>
    <row r="361" spans="5:8">
      <c r="E361" s="45"/>
      <c r="F361" s="124"/>
      <c r="G361" s="125"/>
      <c r="H361" s="45"/>
    </row>
    <row r="362" spans="5:8">
      <c r="E362" s="45"/>
      <c r="F362" s="124"/>
      <c r="G362" s="125"/>
      <c r="H362" s="45"/>
    </row>
    <row r="363" spans="5:8">
      <c r="E363" s="45"/>
      <c r="F363" s="124"/>
      <c r="G363" s="125"/>
      <c r="H363" s="45"/>
    </row>
    <row r="364" spans="5:8">
      <c r="E364" s="45"/>
      <c r="F364" s="124"/>
      <c r="G364" s="125"/>
      <c r="H364" s="45"/>
    </row>
    <row r="365" spans="5:8">
      <c r="E365" s="45"/>
      <c r="F365" s="124"/>
      <c r="G365" s="125"/>
      <c r="H365" s="45"/>
    </row>
    <row r="366" spans="5:8">
      <c r="E366" s="45"/>
      <c r="F366" s="124"/>
      <c r="G366" s="125"/>
      <c r="H366" s="45"/>
    </row>
    <row r="367" spans="5:8">
      <c r="E367" s="45"/>
      <c r="F367" s="124"/>
      <c r="G367" s="125"/>
      <c r="H367" s="45"/>
    </row>
    <row r="368" spans="5:8">
      <c r="E368" s="45"/>
      <c r="F368" s="124"/>
      <c r="G368" s="125"/>
      <c r="H368" s="45"/>
    </row>
    <row r="369" spans="5:8">
      <c r="E369" s="45"/>
      <c r="F369" s="124"/>
      <c r="G369" s="125"/>
      <c r="H369" s="45"/>
    </row>
    <row r="370" spans="5:8">
      <c r="E370" s="45"/>
      <c r="F370" s="124"/>
      <c r="G370" s="125"/>
      <c r="H370" s="45"/>
    </row>
    <row r="371" spans="5:8">
      <c r="E371" s="45"/>
      <c r="F371" s="124"/>
      <c r="G371" s="125"/>
      <c r="H371" s="45"/>
    </row>
    <row r="372" spans="5:8">
      <c r="E372" s="45"/>
      <c r="F372" s="124"/>
      <c r="G372" s="125"/>
      <c r="H372" s="45"/>
    </row>
    <row r="373" spans="5:8">
      <c r="E373" s="45"/>
      <c r="F373" s="124"/>
      <c r="G373" s="125"/>
      <c r="H373" s="45"/>
    </row>
    <row r="374" spans="5:8">
      <c r="E374" s="45"/>
      <c r="F374" s="124"/>
      <c r="G374" s="125"/>
      <c r="H374" s="45"/>
    </row>
    <row r="375" spans="5:8">
      <c r="E375" s="45"/>
      <c r="F375" s="124"/>
      <c r="G375" s="125"/>
      <c r="H375" s="45"/>
    </row>
    <row r="376" spans="5:8">
      <c r="E376" s="45"/>
      <c r="F376" s="124"/>
      <c r="G376" s="125"/>
      <c r="H376" s="45"/>
    </row>
    <row r="377" spans="5:8">
      <c r="E377" s="45"/>
      <c r="F377" s="124"/>
      <c r="G377" s="125"/>
      <c r="H377" s="45"/>
    </row>
    <row r="378" spans="5:8">
      <c r="E378" s="45"/>
      <c r="F378" s="124"/>
      <c r="G378" s="125"/>
      <c r="H378" s="45"/>
    </row>
    <row r="379" spans="5:8">
      <c r="E379" s="45"/>
      <c r="F379" s="124"/>
      <c r="G379" s="125"/>
      <c r="H379" s="45"/>
    </row>
    <row r="380" spans="5:8">
      <c r="E380" s="45"/>
      <c r="F380" s="124"/>
      <c r="G380" s="125"/>
      <c r="H380" s="45"/>
    </row>
    <row r="381" spans="5:8">
      <c r="E381" s="45"/>
      <c r="F381" s="124"/>
      <c r="G381" s="125"/>
      <c r="H381" s="45"/>
    </row>
    <row r="382" spans="5:8">
      <c r="E382" s="45"/>
      <c r="F382" s="124"/>
      <c r="G382" s="125"/>
      <c r="H382" s="45"/>
    </row>
    <row r="383" spans="5:8">
      <c r="E383" s="45"/>
      <c r="F383" s="124"/>
      <c r="G383" s="125"/>
      <c r="H383" s="45"/>
    </row>
    <row r="384" spans="5:8">
      <c r="E384" s="45"/>
      <c r="F384" s="124"/>
      <c r="G384" s="125"/>
      <c r="H384" s="45"/>
    </row>
    <row r="385" spans="5:8">
      <c r="E385" s="45"/>
      <c r="F385" s="124"/>
      <c r="G385" s="125"/>
      <c r="H385" s="45"/>
    </row>
    <row r="386" spans="5:8">
      <c r="E386" s="45"/>
      <c r="F386" s="124"/>
      <c r="G386" s="125"/>
      <c r="H386" s="45"/>
    </row>
    <row r="387" spans="5:8">
      <c r="E387" s="45"/>
      <c r="F387" s="124"/>
      <c r="G387" s="125"/>
      <c r="H387" s="45"/>
    </row>
    <row r="388" spans="5:8">
      <c r="E388" s="45"/>
      <c r="F388" s="124"/>
      <c r="G388" s="125"/>
      <c r="H388" s="45"/>
    </row>
    <row r="389" spans="5:8">
      <c r="E389" s="45"/>
      <c r="F389" s="124"/>
      <c r="G389" s="125"/>
      <c r="H389" s="45"/>
    </row>
    <row r="390" spans="5:8">
      <c r="E390" s="45"/>
      <c r="F390" s="124"/>
      <c r="G390" s="125"/>
      <c r="H390" s="45"/>
    </row>
    <row r="391" spans="5:8">
      <c r="E391" s="45"/>
      <c r="F391" s="124"/>
      <c r="G391" s="125"/>
      <c r="H391" s="45"/>
    </row>
    <row r="392" spans="5:8">
      <c r="E392" s="45"/>
      <c r="F392" s="124"/>
      <c r="G392" s="125"/>
      <c r="H392" s="45"/>
    </row>
    <row r="393" spans="5:8">
      <c r="E393" s="45"/>
      <c r="F393" s="124"/>
      <c r="G393" s="125"/>
      <c r="H393" s="45"/>
    </row>
    <row r="394" spans="5:8">
      <c r="E394" s="45"/>
      <c r="F394" s="124"/>
      <c r="G394" s="125"/>
      <c r="H394" s="45"/>
    </row>
    <row r="395" spans="5:8">
      <c r="E395" s="45"/>
      <c r="F395" s="124"/>
      <c r="G395" s="125"/>
      <c r="H395" s="45"/>
    </row>
    <row r="396" spans="5:8">
      <c r="E396" s="45"/>
      <c r="F396" s="124"/>
      <c r="G396" s="125"/>
      <c r="H396" s="45"/>
    </row>
    <row r="397" spans="5:8">
      <c r="E397" s="45"/>
      <c r="F397" s="124"/>
      <c r="G397" s="125"/>
      <c r="H397" s="45"/>
    </row>
    <row r="398" spans="5:8">
      <c r="E398" s="45"/>
      <c r="F398" s="124"/>
      <c r="G398" s="125"/>
      <c r="H398" s="45"/>
    </row>
    <row r="399" spans="5:8">
      <c r="E399" s="45"/>
      <c r="F399" s="124"/>
      <c r="G399" s="125"/>
      <c r="H399" s="45"/>
    </row>
    <row r="400" spans="5:8">
      <c r="E400" s="45"/>
      <c r="F400" s="124"/>
      <c r="G400" s="125"/>
      <c r="H400" s="45"/>
    </row>
    <row r="401" spans="5:8">
      <c r="E401" s="45"/>
      <c r="F401" s="124"/>
      <c r="G401" s="125"/>
      <c r="H401" s="45"/>
    </row>
    <row r="402" spans="5:8">
      <c r="E402" s="45"/>
      <c r="F402" s="124"/>
      <c r="G402" s="125"/>
      <c r="H402" s="45"/>
    </row>
    <row r="403" spans="5:8">
      <c r="E403" s="45"/>
      <c r="F403" s="124"/>
      <c r="G403" s="125"/>
      <c r="H403" s="45"/>
    </row>
    <row r="404" spans="5:8">
      <c r="E404" s="45"/>
      <c r="F404" s="124"/>
      <c r="G404" s="125"/>
      <c r="H404" s="45"/>
    </row>
    <row r="405" spans="5:8">
      <c r="E405" s="45"/>
      <c r="F405" s="124"/>
      <c r="G405" s="125"/>
      <c r="H405" s="45"/>
    </row>
    <row r="406" spans="5:8">
      <c r="E406" s="45"/>
      <c r="F406" s="124"/>
      <c r="G406" s="125"/>
      <c r="H406" s="45"/>
    </row>
    <row r="407" spans="5:8">
      <c r="E407" s="45"/>
      <c r="F407" s="124"/>
      <c r="G407" s="125"/>
      <c r="H407" s="45"/>
    </row>
    <row r="408" spans="5:8">
      <c r="E408" s="45"/>
      <c r="F408" s="124"/>
      <c r="G408" s="125"/>
      <c r="H408" s="45"/>
    </row>
    <row r="409" spans="5:8">
      <c r="E409" s="45"/>
      <c r="F409" s="124"/>
      <c r="G409" s="125"/>
      <c r="H409" s="45"/>
    </row>
    <row r="410" spans="5:8">
      <c r="E410" s="45"/>
      <c r="F410" s="124"/>
      <c r="G410" s="125"/>
      <c r="H410" s="45"/>
    </row>
    <row r="411" spans="5:8">
      <c r="E411" s="45"/>
      <c r="F411" s="124"/>
      <c r="G411" s="125"/>
      <c r="H411" s="45"/>
    </row>
    <row r="412" spans="5:8">
      <c r="E412" s="45"/>
      <c r="F412" s="124"/>
      <c r="G412" s="125"/>
      <c r="H412" s="45"/>
    </row>
    <row r="413" spans="5:8">
      <c r="E413" s="45"/>
      <c r="F413" s="124"/>
      <c r="G413" s="125"/>
      <c r="H413" s="45"/>
    </row>
    <row r="414" spans="5:8">
      <c r="E414" s="45"/>
      <c r="F414" s="124"/>
      <c r="G414" s="125"/>
      <c r="H414" s="45"/>
    </row>
    <row r="415" spans="5:8">
      <c r="E415" s="45"/>
      <c r="F415" s="124"/>
      <c r="G415" s="125"/>
      <c r="H415" s="45"/>
    </row>
    <row r="416" spans="5:8">
      <c r="E416" s="45"/>
      <c r="F416" s="124"/>
      <c r="G416" s="125"/>
      <c r="H416" s="45"/>
    </row>
    <row r="417" spans="5:8">
      <c r="E417" s="45"/>
      <c r="F417" s="124"/>
      <c r="G417" s="125"/>
      <c r="H417" s="45"/>
    </row>
    <row r="418" spans="5:8">
      <c r="E418" s="45"/>
      <c r="F418" s="124"/>
      <c r="G418" s="125"/>
      <c r="H418" s="45"/>
    </row>
    <row r="419" spans="5:8">
      <c r="E419" s="45"/>
      <c r="F419" s="124"/>
      <c r="G419" s="125"/>
      <c r="H419" s="45"/>
    </row>
    <row r="420" spans="5:8">
      <c r="E420" s="45"/>
      <c r="F420" s="124"/>
      <c r="G420" s="125"/>
      <c r="H420" s="45"/>
    </row>
    <row r="421" spans="5:8">
      <c r="E421" s="45"/>
      <c r="F421" s="124"/>
      <c r="G421" s="125"/>
      <c r="H421" s="45"/>
    </row>
    <row r="422" spans="5:8">
      <c r="E422" s="45"/>
      <c r="F422" s="124"/>
      <c r="G422" s="125"/>
      <c r="H422" s="45"/>
    </row>
    <row r="423" spans="5:8">
      <c r="E423" s="45"/>
      <c r="F423" s="124"/>
      <c r="G423" s="125"/>
      <c r="H423" s="45"/>
    </row>
    <row r="424" spans="5:8">
      <c r="E424" s="45"/>
      <c r="F424" s="124"/>
      <c r="G424" s="125"/>
      <c r="H424" s="45"/>
    </row>
    <row r="425" spans="5:8">
      <c r="E425" s="45"/>
      <c r="F425" s="124"/>
      <c r="G425" s="125"/>
      <c r="H425" s="45"/>
    </row>
    <row r="426" spans="5:8">
      <c r="E426" s="45"/>
      <c r="F426" s="124"/>
      <c r="G426" s="125"/>
      <c r="H426" s="45"/>
    </row>
    <row r="427" spans="5:8">
      <c r="E427" s="45"/>
      <c r="F427" s="124"/>
      <c r="G427" s="125"/>
      <c r="H427" s="45"/>
    </row>
    <row r="428" spans="5:8">
      <c r="E428" s="45"/>
      <c r="F428" s="124"/>
      <c r="G428" s="125"/>
      <c r="H428" s="45"/>
    </row>
    <row r="429" spans="5:8">
      <c r="E429" s="45"/>
      <c r="F429" s="124"/>
      <c r="G429" s="125"/>
      <c r="H429" s="45"/>
    </row>
    <row r="430" spans="5:8">
      <c r="E430" s="45"/>
      <c r="F430" s="124"/>
      <c r="G430" s="125"/>
      <c r="H430" s="45"/>
    </row>
    <row r="431" spans="5:8">
      <c r="E431" s="45"/>
      <c r="F431" s="124"/>
      <c r="G431" s="125"/>
      <c r="H431" s="45"/>
    </row>
    <row r="432" spans="5:8">
      <c r="E432" s="45"/>
      <c r="F432" s="124"/>
      <c r="G432" s="125"/>
      <c r="H432" s="45"/>
    </row>
    <row r="433" spans="5:8">
      <c r="E433" s="45"/>
      <c r="F433" s="124"/>
      <c r="G433" s="125"/>
      <c r="H433" s="45"/>
    </row>
    <row r="434" spans="5:8">
      <c r="E434" s="45"/>
      <c r="F434" s="124"/>
      <c r="G434" s="125"/>
      <c r="H434" s="45"/>
    </row>
    <row r="435" spans="5:8">
      <c r="E435" s="45"/>
      <c r="F435" s="124"/>
      <c r="G435" s="125"/>
      <c r="H435" s="45"/>
    </row>
    <row r="436" spans="5:8">
      <c r="E436" s="45"/>
      <c r="F436" s="124"/>
      <c r="G436" s="125"/>
      <c r="H436" s="45"/>
    </row>
    <row r="437" spans="5:8">
      <c r="E437" s="45"/>
      <c r="F437" s="124"/>
      <c r="G437" s="125"/>
      <c r="H437" s="45"/>
    </row>
    <row r="438" spans="5:8">
      <c r="E438" s="45"/>
      <c r="F438" s="124"/>
      <c r="G438" s="125"/>
      <c r="H438" s="45"/>
    </row>
    <row r="439" spans="5:8">
      <c r="E439" s="45"/>
      <c r="F439" s="124"/>
      <c r="G439" s="125"/>
      <c r="H439" s="45"/>
    </row>
    <row r="440" spans="5:8">
      <c r="E440" s="45"/>
      <c r="F440" s="124"/>
      <c r="G440" s="125"/>
      <c r="H440" s="45"/>
    </row>
    <row r="441" spans="5:8">
      <c r="E441" s="45"/>
      <c r="F441" s="124"/>
      <c r="G441" s="125"/>
      <c r="H441" s="45"/>
    </row>
    <row r="442" spans="5:8">
      <c r="E442" s="45"/>
      <c r="F442" s="124"/>
      <c r="G442" s="125"/>
      <c r="H442" s="45"/>
    </row>
    <row r="443" spans="5:8">
      <c r="E443" s="45"/>
      <c r="F443" s="124"/>
      <c r="G443" s="125"/>
      <c r="H443" s="45"/>
    </row>
    <row r="444" spans="5:8">
      <c r="E444" s="45"/>
      <c r="F444" s="124"/>
      <c r="G444" s="125"/>
      <c r="H444" s="45"/>
    </row>
    <row r="445" spans="5:8">
      <c r="E445" s="45"/>
      <c r="F445" s="124"/>
      <c r="G445" s="125"/>
      <c r="H445" s="45"/>
    </row>
    <row r="446" spans="5:8">
      <c r="E446" s="45"/>
      <c r="F446" s="124"/>
      <c r="G446" s="125"/>
      <c r="H446" s="45"/>
    </row>
    <row r="447" spans="5:8">
      <c r="E447" s="45"/>
      <c r="F447" s="124"/>
      <c r="G447" s="125"/>
      <c r="H447" s="45"/>
    </row>
    <row r="448" spans="5:8">
      <c r="E448" s="45"/>
      <c r="F448" s="124"/>
      <c r="G448" s="125"/>
      <c r="H448" s="45"/>
    </row>
    <row r="449" spans="5:8">
      <c r="E449" s="45"/>
      <c r="F449" s="124"/>
      <c r="G449" s="125"/>
      <c r="H449" s="45"/>
    </row>
    <row r="450" spans="5:8">
      <c r="E450" s="45"/>
      <c r="F450" s="124"/>
      <c r="G450" s="125"/>
      <c r="H450" s="45"/>
    </row>
    <row r="451" spans="5:8">
      <c r="E451" s="45"/>
      <c r="F451" s="124"/>
      <c r="G451" s="125"/>
      <c r="H451" s="45"/>
    </row>
    <row r="452" spans="5:8">
      <c r="E452" s="45"/>
      <c r="F452" s="124"/>
      <c r="G452" s="125"/>
      <c r="H452" s="45"/>
    </row>
    <row r="453" spans="5:8">
      <c r="E453" s="45"/>
      <c r="F453" s="124"/>
      <c r="G453" s="125"/>
      <c r="H453" s="45"/>
    </row>
    <row r="454" spans="5:8">
      <c r="E454" s="45"/>
      <c r="F454" s="124"/>
      <c r="G454" s="125"/>
      <c r="H454" s="45"/>
    </row>
    <row r="455" spans="5:8">
      <c r="E455" s="45"/>
      <c r="F455" s="124"/>
      <c r="G455" s="125"/>
      <c r="H455" s="45"/>
    </row>
    <row r="456" spans="5:8">
      <c r="E456" s="45"/>
      <c r="F456" s="124"/>
      <c r="G456" s="125"/>
      <c r="H456" s="45"/>
    </row>
    <row r="457" spans="5:8">
      <c r="E457" s="45"/>
      <c r="F457" s="124"/>
      <c r="G457" s="125"/>
      <c r="H457" s="45"/>
    </row>
    <row r="458" spans="5:8">
      <c r="E458" s="45"/>
      <c r="F458" s="124"/>
      <c r="G458" s="125"/>
      <c r="H458" s="45"/>
    </row>
    <row r="459" spans="5:8">
      <c r="E459" s="45"/>
      <c r="F459" s="124"/>
      <c r="G459" s="125"/>
      <c r="H459" s="45"/>
    </row>
    <row r="460" spans="5:8">
      <c r="E460" s="45"/>
      <c r="F460" s="124"/>
      <c r="G460" s="125"/>
      <c r="H460" s="45"/>
    </row>
    <row r="461" spans="5:8">
      <c r="E461" s="45"/>
      <c r="F461" s="124"/>
      <c r="G461" s="125"/>
      <c r="H461" s="45"/>
    </row>
    <row r="462" spans="5:8">
      <c r="E462" s="45"/>
      <c r="F462" s="124"/>
      <c r="G462" s="125"/>
      <c r="H462" s="45"/>
    </row>
    <row r="463" spans="5:8">
      <c r="E463" s="45"/>
      <c r="F463" s="124"/>
      <c r="G463" s="125"/>
      <c r="H463" s="45"/>
    </row>
    <row r="464" spans="5:8">
      <c r="E464" s="45"/>
      <c r="F464" s="124"/>
      <c r="G464" s="125"/>
      <c r="H464" s="45"/>
    </row>
    <row r="465" spans="5:8">
      <c r="E465" s="45"/>
      <c r="F465" s="124"/>
      <c r="G465" s="125"/>
      <c r="H465" s="45"/>
    </row>
    <row r="466" spans="5:8">
      <c r="E466" s="45"/>
      <c r="F466" s="124"/>
      <c r="G466" s="125"/>
      <c r="H466" s="45"/>
    </row>
    <row r="467" spans="5:8">
      <c r="E467" s="45"/>
      <c r="F467" s="124"/>
      <c r="G467" s="125"/>
      <c r="H467" s="45"/>
    </row>
    <row r="468" spans="5:8">
      <c r="E468" s="45"/>
      <c r="F468" s="124"/>
      <c r="G468" s="125"/>
      <c r="H468" s="45"/>
    </row>
    <row r="469" spans="5:8">
      <c r="E469" s="45"/>
      <c r="F469" s="124"/>
      <c r="G469" s="125"/>
      <c r="H469" s="45"/>
    </row>
    <row r="470" spans="5:8">
      <c r="E470" s="45"/>
      <c r="F470" s="124"/>
      <c r="G470" s="125"/>
      <c r="H470" s="45"/>
    </row>
    <row r="471" spans="5:8">
      <c r="E471" s="45"/>
      <c r="F471" s="124"/>
      <c r="G471" s="125"/>
      <c r="H471" s="45"/>
    </row>
    <row r="472" spans="5:8">
      <c r="E472" s="45"/>
      <c r="F472" s="124"/>
      <c r="G472" s="125"/>
      <c r="H472" s="45"/>
    </row>
    <row r="473" spans="5:8">
      <c r="E473" s="45"/>
      <c r="F473" s="124"/>
      <c r="G473" s="125"/>
      <c r="H473" s="45"/>
    </row>
    <row r="474" spans="5:8">
      <c r="E474" s="45"/>
      <c r="F474" s="124"/>
      <c r="G474" s="125"/>
      <c r="H474" s="45"/>
    </row>
    <row r="475" spans="5:8">
      <c r="E475" s="45"/>
      <c r="F475" s="124"/>
      <c r="G475" s="125"/>
      <c r="H475" s="45"/>
    </row>
    <row r="476" spans="5:8">
      <c r="E476" s="45"/>
      <c r="F476" s="124"/>
      <c r="G476" s="125"/>
      <c r="H476" s="45"/>
    </row>
    <row r="477" spans="5:8">
      <c r="E477" s="45"/>
      <c r="F477" s="124"/>
      <c r="G477" s="125"/>
      <c r="H477" s="45"/>
    </row>
    <row r="478" spans="5:8">
      <c r="E478" s="45"/>
      <c r="F478" s="124"/>
      <c r="G478" s="125"/>
      <c r="H478" s="45"/>
    </row>
    <row r="479" spans="5:8">
      <c r="E479" s="45"/>
      <c r="F479" s="124"/>
      <c r="G479" s="125"/>
      <c r="H479" s="45"/>
    </row>
    <row r="480" spans="5:8">
      <c r="E480" s="45"/>
      <c r="F480" s="124"/>
      <c r="G480" s="125"/>
      <c r="H480" s="45"/>
    </row>
    <row r="481" spans="5:8">
      <c r="E481" s="45"/>
      <c r="F481" s="124"/>
      <c r="G481" s="125"/>
      <c r="H481" s="45"/>
    </row>
    <row r="482" spans="5:8">
      <c r="E482" s="45"/>
      <c r="F482" s="124"/>
      <c r="G482" s="125"/>
      <c r="H482" s="45"/>
    </row>
    <row r="483" spans="5:8">
      <c r="E483" s="45"/>
      <c r="F483" s="124"/>
      <c r="G483" s="125"/>
      <c r="H483" s="45"/>
    </row>
    <row r="484" spans="5:8">
      <c r="E484" s="45"/>
      <c r="F484" s="124"/>
      <c r="G484" s="125"/>
      <c r="H484" s="45"/>
    </row>
    <row r="485" spans="5:8">
      <c r="E485" s="45"/>
      <c r="F485" s="124"/>
      <c r="G485" s="125"/>
      <c r="H485" s="45"/>
    </row>
    <row r="486" spans="5:8">
      <c r="E486" s="45"/>
      <c r="F486" s="124"/>
      <c r="G486" s="125"/>
      <c r="H486" s="45"/>
    </row>
    <row r="487" spans="5:8">
      <c r="E487" s="45"/>
      <c r="F487" s="124"/>
      <c r="G487" s="125"/>
      <c r="H487" s="45"/>
    </row>
    <row r="488" spans="5:8">
      <c r="E488" s="45"/>
      <c r="F488" s="124"/>
      <c r="G488" s="125"/>
      <c r="H488" s="45"/>
    </row>
    <row r="489" spans="5:8">
      <c r="E489" s="45"/>
      <c r="F489" s="124"/>
      <c r="G489" s="125"/>
      <c r="H489" s="45"/>
    </row>
    <row r="490" spans="5:8">
      <c r="E490" s="45"/>
      <c r="F490" s="124"/>
      <c r="G490" s="125"/>
      <c r="H490" s="45"/>
    </row>
    <row r="491" spans="5:8">
      <c r="E491" s="45"/>
      <c r="F491" s="124"/>
      <c r="G491" s="125"/>
      <c r="H491" s="45"/>
    </row>
    <row r="492" spans="5:8">
      <c r="E492" s="45"/>
      <c r="F492" s="124"/>
      <c r="G492" s="125"/>
      <c r="H492" s="45"/>
    </row>
    <row r="493" spans="5:8">
      <c r="E493" s="45"/>
      <c r="F493" s="124"/>
      <c r="G493" s="125"/>
      <c r="H493" s="45"/>
    </row>
    <row r="494" spans="5:8">
      <c r="E494" s="45"/>
      <c r="F494" s="124"/>
      <c r="G494" s="125"/>
      <c r="H494" s="45"/>
    </row>
    <row r="495" spans="5:8">
      <c r="E495" s="45"/>
      <c r="F495" s="124"/>
      <c r="G495" s="125"/>
      <c r="H495" s="45"/>
    </row>
    <row r="496" spans="5:8">
      <c r="E496" s="45"/>
      <c r="F496" s="124"/>
      <c r="G496" s="125"/>
      <c r="H496" s="45"/>
    </row>
    <row r="497" spans="5:8">
      <c r="E497" s="45"/>
      <c r="F497" s="124"/>
      <c r="G497" s="125"/>
      <c r="H497" s="45"/>
    </row>
    <row r="498" spans="5:8">
      <c r="E498" s="45"/>
      <c r="F498" s="124"/>
      <c r="G498" s="125"/>
      <c r="H498" s="45"/>
    </row>
    <row r="499" spans="5:8">
      <c r="E499" s="45"/>
      <c r="F499" s="124"/>
      <c r="G499" s="125"/>
      <c r="H499" s="45"/>
    </row>
    <row r="500" spans="5:8">
      <c r="E500" s="45"/>
      <c r="F500" s="124"/>
      <c r="G500" s="125"/>
      <c r="H500" s="45"/>
    </row>
    <row r="501" spans="5:8">
      <c r="E501" s="45"/>
      <c r="F501" s="124"/>
      <c r="G501" s="125"/>
      <c r="H501" s="45"/>
    </row>
    <row r="502" spans="5:8">
      <c r="E502" s="45"/>
      <c r="F502" s="124"/>
      <c r="G502" s="125"/>
      <c r="H502" s="45"/>
    </row>
    <row r="503" spans="5:8">
      <c r="E503" s="45"/>
      <c r="F503" s="124"/>
      <c r="G503" s="125"/>
      <c r="H503" s="45"/>
    </row>
    <row r="504" spans="5:8">
      <c r="E504" s="45"/>
      <c r="F504" s="124"/>
      <c r="G504" s="125"/>
      <c r="H504" s="45"/>
    </row>
    <row r="505" spans="5:8">
      <c r="E505" s="45"/>
      <c r="F505" s="124"/>
      <c r="G505" s="125"/>
      <c r="H505" s="45"/>
    </row>
    <row r="506" spans="5:8">
      <c r="E506" s="45"/>
      <c r="F506" s="124"/>
      <c r="G506" s="125"/>
      <c r="H506" s="45"/>
    </row>
    <row r="507" spans="5:8">
      <c r="E507" s="45"/>
      <c r="F507" s="124"/>
      <c r="G507" s="125"/>
      <c r="H507" s="45"/>
    </row>
    <row r="508" spans="5:8">
      <c r="E508" s="45"/>
      <c r="F508" s="124"/>
      <c r="G508" s="125"/>
      <c r="H508" s="45"/>
    </row>
    <row r="509" spans="5:8">
      <c r="E509" s="45"/>
      <c r="F509" s="124"/>
      <c r="G509" s="125"/>
      <c r="H509" s="45"/>
    </row>
    <row r="510" spans="5:8">
      <c r="E510" s="45"/>
      <c r="F510" s="124"/>
      <c r="G510" s="125"/>
      <c r="H510" s="45"/>
    </row>
    <row r="511" spans="5:8">
      <c r="E511" s="45"/>
      <c r="F511" s="124"/>
      <c r="G511" s="125"/>
      <c r="H511" s="45"/>
    </row>
    <row r="512" spans="5:8">
      <c r="E512" s="45"/>
      <c r="F512" s="124"/>
      <c r="G512" s="125"/>
      <c r="H512" s="45"/>
    </row>
    <row r="513" spans="5:8">
      <c r="E513" s="45"/>
      <c r="F513" s="124"/>
      <c r="G513" s="125"/>
      <c r="H513" s="45"/>
    </row>
    <row r="514" spans="5:8">
      <c r="E514" s="45"/>
      <c r="F514" s="124"/>
      <c r="G514" s="125"/>
      <c r="H514" s="45"/>
    </row>
    <row r="515" spans="5:8">
      <c r="E515" s="45"/>
      <c r="F515" s="124"/>
      <c r="G515" s="125"/>
      <c r="H515" s="45"/>
    </row>
    <row r="516" spans="5:8">
      <c r="E516" s="45"/>
      <c r="F516" s="124"/>
      <c r="G516" s="125"/>
      <c r="H516" s="45"/>
    </row>
    <row r="517" spans="5:8">
      <c r="E517" s="45"/>
      <c r="F517" s="124"/>
      <c r="G517" s="125"/>
      <c r="H517" s="45"/>
    </row>
    <row r="518" spans="5:8">
      <c r="E518" s="45"/>
      <c r="F518" s="124"/>
      <c r="G518" s="125"/>
      <c r="H518" s="45"/>
    </row>
    <row r="519" spans="5:8">
      <c r="E519" s="45"/>
      <c r="F519" s="124"/>
      <c r="G519" s="125"/>
      <c r="H519" s="45"/>
    </row>
    <row r="520" spans="5:8">
      <c r="E520" s="45"/>
      <c r="F520" s="124"/>
      <c r="G520" s="125"/>
      <c r="H520" s="45"/>
    </row>
    <row r="521" spans="5:8">
      <c r="E521" s="45"/>
      <c r="F521" s="124"/>
      <c r="G521" s="125"/>
      <c r="H521" s="45"/>
    </row>
    <row r="522" spans="5:8">
      <c r="E522" s="45"/>
      <c r="F522" s="124"/>
      <c r="G522" s="125"/>
      <c r="H522" s="45"/>
    </row>
    <row r="523" spans="5:8">
      <c r="E523" s="45"/>
      <c r="F523" s="124"/>
      <c r="G523" s="125"/>
      <c r="H523" s="45"/>
    </row>
    <row r="524" spans="5:8">
      <c r="E524" s="45"/>
      <c r="F524" s="124"/>
      <c r="G524" s="125"/>
      <c r="H524" s="45"/>
    </row>
    <row r="525" spans="5:8">
      <c r="E525" s="45"/>
      <c r="F525" s="124"/>
      <c r="G525" s="125"/>
      <c r="H525" s="45"/>
    </row>
    <row r="526" spans="5:8">
      <c r="E526" s="45"/>
      <c r="F526" s="124"/>
      <c r="G526" s="125"/>
      <c r="H526" s="45"/>
    </row>
    <row r="527" spans="5:8">
      <c r="E527" s="45"/>
      <c r="F527" s="124"/>
      <c r="G527" s="125"/>
      <c r="H527" s="45"/>
    </row>
    <row r="528" spans="5:8">
      <c r="E528" s="45"/>
      <c r="F528" s="124"/>
      <c r="G528" s="125"/>
      <c r="H528" s="45"/>
    </row>
    <row r="529" spans="5:8">
      <c r="E529" s="45"/>
      <c r="F529" s="124"/>
      <c r="G529" s="125"/>
      <c r="H529" s="45"/>
    </row>
    <row r="530" spans="5:8">
      <c r="E530" s="45"/>
      <c r="F530" s="124"/>
      <c r="G530" s="125"/>
      <c r="H530" s="45"/>
    </row>
    <row r="531" spans="5:8">
      <c r="E531" s="45"/>
      <c r="F531" s="124"/>
      <c r="G531" s="125"/>
      <c r="H531" s="45"/>
    </row>
    <row r="532" spans="5:8">
      <c r="E532" s="45"/>
      <c r="F532" s="124"/>
      <c r="G532" s="125"/>
      <c r="H532" s="45"/>
    </row>
    <row r="533" spans="5:8">
      <c r="E533" s="45"/>
      <c r="F533" s="124"/>
      <c r="G533" s="125"/>
      <c r="H533" s="45"/>
    </row>
    <row r="534" spans="5:8">
      <c r="E534" s="45"/>
      <c r="F534" s="124"/>
      <c r="G534" s="125"/>
      <c r="H534" s="45"/>
    </row>
    <row r="535" spans="5:8">
      <c r="E535" s="45"/>
      <c r="F535" s="124"/>
      <c r="G535" s="125"/>
      <c r="H535" s="45"/>
    </row>
    <row r="536" spans="5:8">
      <c r="E536" s="45"/>
      <c r="F536" s="124"/>
      <c r="G536" s="125"/>
      <c r="H536" s="45"/>
    </row>
    <row r="537" spans="5:8">
      <c r="E537" s="45"/>
      <c r="F537" s="124"/>
      <c r="G537" s="125"/>
      <c r="H537" s="45"/>
    </row>
    <row r="538" spans="5:8">
      <c r="E538" s="45"/>
      <c r="F538" s="124"/>
      <c r="G538" s="125"/>
      <c r="H538" s="45"/>
    </row>
    <row r="539" spans="5:8">
      <c r="E539" s="45"/>
      <c r="F539" s="124"/>
      <c r="G539" s="125"/>
      <c r="H539" s="45"/>
    </row>
    <row r="540" spans="5:8">
      <c r="E540" s="45"/>
      <c r="F540" s="124"/>
      <c r="G540" s="125"/>
      <c r="H540" s="45"/>
    </row>
    <row r="541" spans="5:8">
      <c r="E541" s="45"/>
      <c r="F541" s="124"/>
      <c r="G541" s="125"/>
      <c r="H541" s="45"/>
    </row>
    <row r="542" spans="5:8">
      <c r="E542" s="45"/>
      <c r="F542" s="124"/>
      <c r="G542" s="125"/>
      <c r="H542" s="45"/>
    </row>
    <row r="543" spans="5:8">
      <c r="E543" s="45"/>
      <c r="F543" s="124"/>
      <c r="G543" s="125"/>
      <c r="H543" s="45"/>
    </row>
    <row r="544" spans="5:8">
      <c r="E544" s="45"/>
      <c r="F544" s="124"/>
      <c r="G544" s="125"/>
      <c r="H544" s="45"/>
    </row>
    <row r="545" spans="5:8">
      <c r="E545" s="45"/>
      <c r="F545" s="124"/>
      <c r="G545" s="125"/>
      <c r="H545" s="45"/>
    </row>
    <row r="546" spans="5:8">
      <c r="E546" s="45"/>
      <c r="F546" s="124"/>
      <c r="G546" s="125"/>
      <c r="H546" s="45"/>
    </row>
    <row r="547" spans="5:8">
      <c r="E547" s="45"/>
      <c r="F547" s="124"/>
      <c r="G547" s="125"/>
      <c r="H547" s="45"/>
    </row>
    <row r="548" spans="5:8">
      <c r="E548" s="45"/>
      <c r="F548" s="124"/>
      <c r="G548" s="125"/>
      <c r="H548" s="45"/>
    </row>
    <row r="549" spans="5:8">
      <c r="E549" s="45"/>
      <c r="F549" s="124"/>
      <c r="G549" s="125"/>
      <c r="H549" s="45"/>
    </row>
    <row r="550" spans="5:8">
      <c r="E550" s="45"/>
      <c r="F550" s="124"/>
      <c r="G550" s="125"/>
      <c r="H550" s="45"/>
    </row>
    <row r="551" spans="5:8">
      <c r="E551" s="45"/>
      <c r="F551" s="124"/>
      <c r="G551" s="125"/>
      <c r="H551" s="45"/>
    </row>
    <row r="552" spans="5:8">
      <c r="E552" s="45"/>
      <c r="F552" s="124"/>
      <c r="G552" s="125"/>
      <c r="H552" s="45"/>
    </row>
    <row r="553" spans="5:8">
      <c r="E553" s="45"/>
      <c r="F553" s="124"/>
      <c r="G553" s="125"/>
      <c r="H553" s="45"/>
    </row>
    <row r="554" spans="5:8">
      <c r="E554" s="45"/>
      <c r="F554" s="124"/>
      <c r="G554" s="125"/>
      <c r="H554" s="45"/>
    </row>
    <row r="555" spans="5:8">
      <c r="E555" s="45"/>
      <c r="F555" s="124"/>
      <c r="G555" s="125"/>
      <c r="H555" s="45"/>
    </row>
    <row r="556" spans="5:8">
      <c r="E556" s="45"/>
      <c r="F556" s="124"/>
      <c r="G556" s="125"/>
      <c r="H556" s="45"/>
    </row>
    <row r="557" spans="5:8">
      <c r="E557" s="45"/>
      <c r="F557" s="124"/>
      <c r="G557" s="125"/>
      <c r="H557" s="45"/>
    </row>
    <row r="558" spans="5:8">
      <c r="E558" s="45"/>
      <c r="F558" s="124"/>
      <c r="G558" s="125"/>
      <c r="H558" s="45"/>
    </row>
    <row r="559" spans="5:8">
      <c r="E559" s="45"/>
      <c r="F559" s="124"/>
      <c r="G559" s="125"/>
      <c r="H559" s="45"/>
    </row>
    <row r="560" spans="5:8">
      <c r="E560" s="45"/>
      <c r="F560" s="124"/>
      <c r="G560" s="125"/>
      <c r="H560" s="45"/>
    </row>
    <row r="561" spans="5:8">
      <c r="E561" s="45"/>
      <c r="F561" s="124"/>
      <c r="G561" s="125"/>
      <c r="H561" s="45"/>
    </row>
    <row r="562" spans="5:8">
      <c r="E562" s="45"/>
      <c r="F562" s="124"/>
      <c r="G562" s="125"/>
      <c r="H562" s="45"/>
    </row>
    <row r="563" spans="5:8">
      <c r="E563" s="45"/>
      <c r="F563" s="124"/>
      <c r="G563" s="125"/>
      <c r="H563" s="45"/>
    </row>
    <row r="564" spans="5:8">
      <c r="E564" s="45"/>
      <c r="F564" s="124"/>
      <c r="G564" s="125"/>
      <c r="H564" s="45"/>
    </row>
    <row r="565" spans="5:8">
      <c r="E565" s="45"/>
      <c r="F565" s="124"/>
      <c r="G565" s="125"/>
      <c r="H565" s="45"/>
    </row>
    <row r="566" spans="5:8">
      <c r="E566" s="45"/>
      <c r="F566" s="124"/>
      <c r="G566" s="125"/>
      <c r="H566" s="45"/>
    </row>
    <row r="567" spans="5:8">
      <c r="E567" s="45"/>
      <c r="F567" s="124"/>
      <c r="G567" s="125"/>
      <c r="H567" s="45"/>
    </row>
    <row r="568" spans="5:8">
      <c r="E568" s="45"/>
      <c r="F568" s="124"/>
      <c r="G568" s="125"/>
      <c r="H568" s="45"/>
    </row>
    <row r="569" spans="5:8">
      <c r="E569" s="45"/>
      <c r="F569" s="124"/>
      <c r="G569" s="125"/>
      <c r="H569" s="45"/>
    </row>
    <row r="570" spans="5:8">
      <c r="E570" s="45"/>
      <c r="F570" s="124"/>
      <c r="G570" s="125"/>
      <c r="H570" s="45"/>
    </row>
    <row r="571" spans="5:8">
      <c r="E571" s="45"/>
      <c r="F571" s="124"/>
      <c r="G571" s="125"/>
      <c r="H571" s="45"/>
    </row>
    <row r="572" spans="5:8">
      <c r="E572" s="45"/>
      <c r="F572" s="124"/>
      <c r="G572" s="125"/>
      <c r="H572" s="45"/>
    </row>
    <row r="573" spans="5:8">
      <c r="E573" s="45"/>
      <c r="F573" s="124"/>
      <c r="G573" s="125"/>
      <c r="H573" s="45"/>
    </row>
    <row r="574" spans="5:8">
      <c r="E574" s="45"/>
      <c r="F574" s="124"/>
      <c r="G574" s="125"/>
      <c r="H574" s="45"/>
    </row>
    <row r="575" spans="5:8">
      <c r="E575" s="45"/>
      <c r="F575" s="124"/>
      <c r="G575" s="125"/>
      <c r="H575" s="45"/>
    </row>
    <row r="576" spans="5:8">
      <c r="E576" s="45"/>
      <c r="F576" s="124"/>
      <c r="G576" s="125"/>
      <c r="H576" s="45"/>
    </row>
    <row r="577" spans="5:8">
      <c r="E577" s="45"/>
      <c r="F577" s="124"/>
      <c r="G577" s="125"/>
      <c r="H577" s="45"/>
    </row>
    <row r="578" spans="5:8">
      <c r="E578" s="45"/>
      <c r="F578" s="124"/>
      <c r="G578" s="125"/>
      <c r="H578" s="45"/>
    </row>
    <row r="579" spans="5:8">
      <c r="E579" s="45"/>
      <c r="F579" s="124"/>
      <c r="G579" s="125"/>
      <c r="H579" s="45"/>
    </row>
    <row r="580" spans="5:8">
      <c r="E580" s="45"/>
      <c r="F580" s="124"/>
      <c r="G580" s="125"/>
      <c r="H580" s="45"/>
    </row>
    <row r="581" spans="5:8">
      <c r="E581" s="45"/>
      <c r="F581" s="124"/>
      <c r="G581" s="125"/>
      <c r="H581" s="45"/>
    </row>
    <row r="582" spans="5:8">
      <c r="E582" s="45"/>
      <c r="F582" s="124"/>
      <c r="G582" s="125"/>
      <c r="H582" s="45"/>
    </row>
    <row r="583" spans="5:8">
      <c r="E583" s="45"/>
      <c r="F583" s="124"/>
      <c r="G583" s="125"/>
      <c r="H583" s="45"/>
    </row>
    <row r="584" spans="5:8">
      <c r="E584" s="45"/>
      <c r="F584" s="124"/>
      <c r="G584" s="125"/>
      <c r="H584" s="45"/>
    </row>
    <row r="585" spans="5:8">
      <c r="E585" s="45"/>
      <c r="F585" s="124"/>
      <c r="G585" s="125"/>
      <c r="H585" s="45"/>
    </row>
    <row r="586" spans="5:8">
      <c r="E586" s="45"/>
      <c r="F586" s="124"/>
      <c r="G586" s="125"/>
      <c r="H586" s="45"/>
    </row>
    <row r="587" spans="5:8">
      <c r="E587" s="45"/>
      <c r="F587" s="124"/>
      <c r="G587" s="125"/>
      <c r="H587" s="45"/>
    </row>
    <row r="588" spans="5:8">
      <c r="E588" s="45"/>
      <c r="F588" s="124"/>
      <c r="G588" s="125"/>
      <c r="H588" s="45"/>
    </row>
    <row r="589" spans="5:8">
      <c r="E589" s="45"/>
      <c r="F589" s="124"/>
      <c r="G589" s="125"/>
      <c r="H589" s="45"/>
    </row>
    <row r="590" spans="5:8">
      <c r="E590" s="45"/>
      <c r="F590" s="124"/>
      <c r="G590" s="125"/>
      <c r="H590" s="45"/>
    </row>
    <row r="591" spans="5:8">
      <c r="E591" s="45"/>
      <c r="F591" s="124"/>
      <c r="G591" s="125"/>
      <c r="H591" s="45"/>
    </row>
    <row r="592" spans="5:8">
      <c r="E592" s="45"/>
      <c r="F592" s="124"/>
      <c r="G592" s="125"/>
      <c r="H592" s="45"/>
    </row>
    <row r="593" spans="5:8">
      <c r="E593" s="45"/>
      <c r="F593" s="124"/>
      <c r="G593" s="125"/>
      <c r="H593" s="45"/>
    </row>
    <row r="594" spans="5:8">
      <c r="E594" s="45"/>
      <c r="F594" s="124"/>
      <c r="G594" s="125"/>
      <c r="H594" s="45"/>
    </row>
    <row r="595" spans="5:8">
      <c r="E595" s="45"/>
      <c r="F595" s="124"/>
      <c r="G595" s="125"/>
      <c r="H595" s="45"/>
    </row>
    <row r="596" spans="5:8">
      <c r="E596" s="45"/>
      <c r="F596" s="124"/>
      <c r="G596" s="125"/>
      <c r="H596" s="45"/>
    </row>
    <row r="597" spans="5:8">
      <c r="E597" s="45"/>
      <c r="F597" s="124"/>
      <c r="G597" s="125"/>
      <c r="H597" s="45"/>
    </row>
    <row r="598" spans="5:8">
      <c r="E598" s="45"/>
      <c r="F598" s="124"/>
      <c r="G598" s="125"/>
      <c r="H598" s="45"/>
    </row>
    <row r="599" spans="5:8">
      <c r="E599" s="45"/>
      <c r="F599" s="124"/>
      <c r="G599" s="125"/>
      <c r="H599" s="45"/>
    </row>
    <row r="600" spans="5:8">
      <c r="E600" s="45"/>
      <c r="F600" s="124"/>
      <c r="G600" s="125"/>
      <c r="H600" s="45"/>
    </row>
    <row r="601" spans="5:8">
      <c r="E601" s="45"/>
      <c r="F601" s="124"/>
      <c r="G601" s="125"/>
      <c r="H601" s="45"/>
    </row>
    <row r="602" spans="5:8">
      <c r="E602" s="45"/>
      <c r="F602" s="124"/>
      <c r="G602" s="125"/>
      <c r="H602" s="45"/>
    </row>
    <row r="603" spans="5:8">
      <c r="E603" s="45"/>
      <c r="F603" s="124"/>
      <c r="G603" s="125"/>
      <c r="H603" s="45"/>
    </row>
    <row r="604" spans="5:8">
      <c r="E604" s="45"/>
      <c r="F604" s="124"/>
      <c r="G604" s="125"/>
      <c r="H604" s="45"/>
    </row>
    <row r="605" spans="5:8">
      <c r="E605" s="45"/>
      <c r="F605" s="124"/>
      <c r="G605" s="125"/>
      <c r="H605" s="45"/>
    </row>
    <row r="606" spans="5:8">
      <c r="E606" s="45"/>
      <c r="F606" s="124"/>
      <c r="G606" s="125"/>
      <c r="H606" s="45"/>
    </row>
    <row r="607" spans="5:8">
      <c r="E607" s="45"/>
      <c r="F607" s="124"/>
      <c r="G607" s="125"/>
      <c r="H607" s="45"/>
    </row>
    <row r="608" spans="5:8">
      <c r="E608" s="45"/>
      <c r="F608" s="124"/>
      <c r="G608" s="125"/>
      <c r="H608" s="45"/>
    </row>
    <row r="609" spans="5:8">
      <c r="E609" s="45"/>
      <c r="F609" s="124"/>
      <c r="G609" s="125"/>
      <c r="H609" s="45"/>
    </row>
    <row r="610" spans="5:8">
      <c r="E610" s="45"/>
      <c r="F610" s="124"/>
      <c r="G610" s="125"/>
      <c r="H610" s="45"/>
    </row>
    <row r="611" spans="5:8">
      <c r="E611" s="45"/>
      <c r="F611" s="124"/>
      <c r="G611" s="125"/>
      <c r="H611" s="45"/>
    </row>
    <row r="612" spans="5:8">
      <c r="E612" s="45"/>
      <c r="F612" s="124"/>
      <c r="G612" s="125"/>
      <c r="H612" s="45"/>
    </row>
    <row r="613" spans="5:8">
      <c r="E613" s="45"/>
      <c r="F613" s="124"/>
      <c r="G613" s="125"/>
      <c r="H613" s="45"/>
    </row>
    <row r="614" spans="5:8">
      <c r="E614" s="45"/>
      <c r="F614" s="124"/>
      <c r="G614" s="125"/>
      <c r="H614" s="45"/>
    </row>
    <row r="615" spans="5:8">
      <c r="E615" s="45"/>
      <c r="F615" s="124"/>
      <c r="G615" s="125"/>
      <c r="H615" s="45"/>
    </row>
    <row r="616" spans="5:8">
      <c r="E616" s="45"/>
      <c r="F616" s="124"/>
      <c r="G616" s="125"/>
      <c r="H616" s="45"/>
    </row>
    <row r="617" spans="5:8">
      <c r="E617" s="45"/>
      <c r="F617" s="124"/>
      <c r="G617" s="125"/>
      <c r="H617" s="45"/>
    </row>
    <row r="618" spans="5:8">
      <c r="E618" s="45"/>
      <c r="F618" s="124"/>
      <c r="G618" s="125"/>
      <c r="H618" s="45"/>
    </row>
    <row r="619" spans="5:8">
      <c r="E619" s="45"/>
      <c r="F619" s="124"/>
      <c r="G619" s="125"/>
      <c r="H619" s="45"/>
    </row>
    <row r="620" spans="5:8">
      <c r="E620" s="45"/>
      <c r="F620" s="124"/>
      <c r="G620" s="125"/>
      <c r="H620" s="45"/>
    </row>
    <row r="621" spans="5:8">
      <c r="E621" s="45"/>
      <c r="F621" s="124"/>
      <c r="G621" s="125"/>
      <c r="H621" s="45"/>
    </row>
    <row r="622" spans="5:8">
      <c r="E622" s="45"/>
      <c r="F622" s="124"/>
      <c r="G622" s="125"/>
      <c r="H622" s="45"/>
    </row>
    <row r="623" spans="5:8">
      <c r="E623" s="45"/>
      <c r="F623" s="124"/>
      <c r="G623" s="125"/>
      <c r="H623" s="45"/>
    </row>
    <row r="624" spans="5:8">
      <c r="E624" s="45"/>
      <c r="F624" s="124"/>
      <c r="G624" s="125"/>
      <c r="H624" s="45"/>
    </row>
    <row r="625" spans="5:8">
      <c r="E625" s="45"/>
      <c r="F625" s="124"/>
      <c r="G625" s="125"/>
      <c r="H625" s="45"/>
    </row>
    <row r="626" spans="5:8">
      <c r="E626" s="45"/>
      <c r="F626" s="124"/>
      <c r="G626" s="125"/>
      <c r="H626" s="45"/>
    </row>
    <row r="627" spans="5:8">
      <c r="E627" s="45"/>
      <c r="F627" s="124"/>
      <c r="G627" s="125"/>
      <c r="H627" s="45"/>
    </row>
    <row r="628" spans="5:8">
      <c r="E628" s="45"/>
      <c r="F628" s="124"/>
      <c r="G628" s="125"/>
      <c r="H628" s="45"/>
    </row>
    <row r="629" spans="5:8">
      <c r="E629" s="45"/>
      <c r="F629" s="124"/>
      <c r="G629" s="125"/>
      <c r="H629" s="45"/>
    </row>
    <row r="630" spans="5:8">
      <c r="E630" s="45"/>
      <c r="F630" s="124"/>
      <c r="G630" s="125"/>
      <c r="H630" s="45"/>
    </row>
    <row r="631" spans="5:8">
      <c r="E631" s="45"/>
      <c r="F631" s="124"/>
      <c r="G631" s="125"/>
      <c r="H631" s="45"/>
    </row>
    <row r="632" spans="5:8">
      <c r="E632" s="45"/>
      <c r="F632" s="124"/>
      <c r="G632" s="125"/>
      <c r="H632" s="45"/>
    </row>
    <row r="633" spans="5:8">
      <c r="E633" s="45"/>
      <c r="F633" s="124"/>
      <c r="G633" s="125"/>
      <c r="H633" s="45"/>
    </row>
    <row r="634" spans="5:8">
      <c r="E634" s="45"/>
      <c r="F634" s="124"/>
      <c r="G634" s="125"/>
      <c r="H634" s="45"/>
    </row>
    <row r="635" spans="5:8">
      <c r="E635" s="45"/>
      <c r="F635" s="124"/>
      <c r="G635" s="125"/>
      <c r="H635" s="45"/>
    </row>
    <row r="636" spans="5:8">
      <c r="E636" s="45"/>
      <c r="F636" s="124"/>
      <c r="G636" s="125"/>
      <c r="H636" s="45"/>
    </row>
    <row r="637" spans="5:8">
      <c r="E637" s="45"/>
      <c r="F637" s="124"/>
      <c r="G637" s="125"/>
      <c r="H637" s="45"/>
    </row>
    <row r="638" spans="5:8">
      <c r="E638" s="45"/>
      <c r="F638" s="124"/>
      <c r="G638" s="125"/>
      <c r="H638" s="45"/>
    </row>
    <row r="639" spans="5:8">
      <c r="E639" s="45"/>
      <c r="F639" s="124"/>
      <c r="G639" s="125"/>
      <c r="H639" s="45"/>
    </row>
    <row r="640" spans="5:8">
      <c r="E640" s="45"/>
      <c r="F640" s="124"/>
      <c r="G640" s="125"/>
      <c r="H640" s="45"/>
    </row>
    <row r="641" spans="5:8">
      <c r="E641" s="45"/>
      <c r="F641" s="124"/>
      <c r="G641" s="125"/>
      <c r="H641" s="45"/>
    </row>
    <row r="642" spans="5:8">
      <c r="E642" s="45"/>
      <c r="F642" s="124"/>
      <c r="G642" s="125"/>
      <c r="H642" s="45"/>
    </row>
    <row r="643" spans="5:8">
      <c r="E643" s="45"/>
      <c r="F643" s="124"/>
      <c r="G643" s="125"/>
      <c r="H643" s="45"/>
    </row>
    <row r="644" spans="5:8">
      <c r="E644" s="45"/>
      <c r="F644" s="124"/>
      <c r="G644" s="125"/>
      <c r="H644" s="45"/>
    </row>
    <row r="645" spans="5:8">
      <c r="E645" s="45"/>
      <c r="F645" s="124"/>
      <c r="G645" s="125"/>
      <c r="H645" s="45"/>
    </row>
    <row r="646" spans="5:8">
      <c r="E646" s="45"/>
      <c r="F646" s="124"/>
      <c r="G646" s="125"/>
      <c r="H646" s="45"/>
    </row>
    <row r="647" spans="5:8">
      <c r="E647" s="45"/>
      <c r="F647" s="124"/>
      <c r="G647" s="125"/>
      <c r="H647" s="45"/>
    </row>
    <row r="648" spans="5:8">
      <c r="E648" s="45"/>
      <c r="F648" s="124"/>
      <c r="G648" s="125"/>
      <c r="H648" s="45"/>
    </row>
    <row r="649" spans="5:8">
      <c r="E649" s="45"/>
      <c r="F649" s="124"/>
      <c r="G649" s="125"/>
      <c r="H649" s="45"/>
    </row>
    <row r="650" spans="5:8">
      <c r="E650" s="45"/>
      <c r="F650" s="124"/>
      <c r="G650" s="125"/>
      <c r="H650" s="45"/>
    </row>
    <row r="651" spans="5:8">
      <c r="E651" s="45"/>
      <c r="F651" s="124"/>
      <c r="G651" s="125"/>
      <c r="H651" s="45"/>
    </row>
    <row r="652" spans="5:8">
      <c r="E652" s="45"/>
      <c r="F652" s="124"/>
      <c r="G652" s="125"/>
      <c r="H652" s="45"/>
    </row>
    <row r="653" spans="5:8">
      <c r="E653" s="45"/>
      <c r="F653" s="124"/>
      <c r="G653" s="125"/>
      <c r="H653" s="45"/>
    </row>
    <row r="654" spans="5:8">
      <c r="E654" s="45"/>
      <c r="F654" s="124"/>
      <c r="G654" s="125"/>
      <c r="H654" s="45"/>
    </row>
    <row r="655" spans="5:8">
      <c r="E655" s="45"/>
      <c r="F655" s="124"/>
      <c r="G655" s="125"/>
      <c r="H655" s="45"/>
    </row>
    <row r="656" spans="5:8">
      <c r="E656" s="45"/>
      <c r="F656" s="124"/>
      <c r="G656" s="125"/>
      <c r="H656" s="45"/>
    </row>
    <row r="657" spans="5:8">
      <c r="E657" s="45"/>
      <c r="F657" s="124"/>
      <c r="G657" s="125"/>
      <c r="H657" s="45"/>
    </row>
    <row r="658" spans="5:8">
      <c r="E658" s="45"/>
      <c r="F658" s="124"/>
      <c r="G658" s="125"/>
      <c r="H658" s="45"/>
    </row>
    <row r="659" spans="5:8">
      <c r="E659" s="45"/>
      <c r="F659" s="124"/>
      <c r="G659" s="125"/>
      <c r="H659" s="45"/>
    </row>
    <row r="660" spans="5:8">
      <c r="E660" s="45"/>
      <c r="F660" s="124"/>
      <c r="G660" s="125"/>
      <c r="H660" s="45"/>
    </row>
    <row r="661" spans="5:8">
      <c r="E661" s="45"/>
      <c r="F661" s="124"/>
      <c r="G661" s="125"/>
      <c r="H661" s="45"/>
    </row>
    <row r="662" spans="5:8">
      <c r="E662" s="45"/>
      <c r="F662" s="124"/>
      <c r="G662" s="125"/>
      <c r="H662" s="45"/>
    </row>
    <row r="663" spans="5:8">
      <c r="E663" s="45"/>
      <c r="F663" s="124"/>
      <c r="G663" s="125"/>
      <c r="H663" s="45"/>
    </row>
    <row r="664" spans="5:8">
      <c r="E664" s="45"/>
      <c r="F664" s="124"/>
      <c r="G664" s="125"/>
      <c r="H664" s="45"/>
    </row>
    <row r="665" spans="5:8">
      <c r="E665" s="45"/>
      <c r="F665" s="124"/>
      <c r="G665" s="125"/>
      <c r="H665" s="45"/>
    </row>
    <row r="666" spans="5:8">
      <c r="E666" s="45"/>
      <c r="F666" s="124"/>
      <c r="G666" s="125"/>
      <c r="H666" s="45"/>
    </row>
    <row r="667" spans="5:8">
      <c r="E667" s="45"/>
      <c r="F667" s="124"/>
      <c r="G667" s="125"/>
      <c r="H667" s="45"/>
    </row>
    <row r="668" spans="5:8">
      <c r="E668" s="45"/>
      <c r="F668" s="124"/>
      <c r="G668" s="125"/>
      <c r="H668" s="45"/>
    </row>
    <row r="669" spans="5:8">
      <c r="E669" s="45"/>
      <c r="F669" s="124"/>
      <c r="G669" s="125"/>
      <c r="H669" s="45"/>
    </row>
    <row r="670" spans="5:8">
      <c r="E670" s="45"/>
      <c r="F670" s="124"/>
      <c r="G670" s="125"/>
      <c r="H670" s="45"/>
    </row>
    <row r="671" spans="5:8">
      <c r="E671" s="45"/>
      <c r="F671" s="124"/>
      <c r="G671" s="125"/>
      <c r="H671" s="45"/>
    </row>
    <row r="672" spans="5:8">
      <c r="E672" s="45"/>
      <c r="F672" s="124"/>
      <c r="G672" s="125"/>
      <c r="H672" s="45"/>
    </row>
    <row r="673" spans="5:8">
      <c r="E673" s="45"/>
      <c r="F673" s="124"/>
      <c r="G673" s="125"/>
      <c r="H673" s="45"/>
    </row>
    <row r="674" spans="5:8">
      <c r="E674" s="45"/>
      <c r="F674" s="124"/>
      <c r="G674" s="125"/>
      <c r="H674" s="45"/>
    </row>
    <row r="675" spans="5:8">
      <c r="E675" s="45"/>
      <c r="F675" s="124"/>
      <c r="G675" s="125"/>
      <c r="H675" s="45"/>
    </row>
    <row r="676" spans="5:8">
      <c r="E676" s="45"/>
      <c r="F676" s="124"/>
      <c r="G676" s="125"/>
      <c r="H676" s="45"/>
    </row>
    <row r="677" spans="5:8">
      <c r="E677" s="45"/>
      <c r="F677" s="124"/>
      <c r="G677" s="125"/>
      <c r="H677" s="45"/>
    </row>
    <row r="678" spans="5:8">
      <c r="E678" s="45"/>
      <c r="F678" s="124"/>
      <c r="G678" s="125"/>
      <c r="H678" s="45"/>
    </row>
    <row r="679" spans="5:8">
      <c r="E679" s="45"/>
      <c r="F679" s="124"/>
      <c r="G679" s="125"/>
      <c r="H679" s="45"/>
    </row>
    <row r="680" spans="5:8">
      <c r="E680" s="45"/>
      <c r="F680" s="124"/>
      <c r="G680" s="125"/>
      <c r="H680" s="45"/>
    </row>
    <row r="681" spans="5:8">
      <c r="E681" s="45"/>
      <c r="F681" s="124"/>
      <c r="G681" s="125"/>
      <c r="H681" s="45"/>
    </row>
    <row r="682" spans="5:8">
      <c r="E682" s="45"/>
      <c r="F682" s="124"/>
      <c r="G682" s="125"/>
      <c r="H682" s="45"/>
    </row>
    <row r="683" spans="5:8">
      <c r="E683" s="45"/>
      <c r="F683" s="124"/>
      <c r="G683" s="125"/>
      <c r="H683" s="45"/>
    </row>
    <row r="684" spans="5:8">
      <c r="E684" s="45"/>
      <c r="F684" s="124"/>
      <c r="G684" s="125"/>
      <c r="H684" s="45"/>
    </row>
    <row r="685" spans="5:8">
      <c r="E685" s="45"/>
      <c r="F685" s="124"/>
      <c r="G685" s="125"/>
      <c r="H685" s="45"/>
    </row>
    <row r="686" spans="5:8">
      <c r="E686" s="45"/>
      <c r="F686" s="124"/>
      <c r="G686" s="125"/>
      <c r="H686" s="45"/>
    </row>
    <row r="687" spans="5:8">
      <c r="E687" s="45"/>
      <c r="F687" s="124"/>
      <c r="G687" s="125"/>
      <c r="H687" s="45"/>
    </row>
    <row r="688" spans="5:8">
      <c r="E688" s="45"/>
      <c r="F688" s="124"/>
      <c r="G688" s="125"/>
      <c r="H688" s="45"/>
    </row>
    <row r="689" spans="5:8">
      <c r="E689" s="45"/>
      <c r="F689" s="124"/>
      <c r="G689" s="125"/>
      <c r="H689" s="45"/>
    </row>
    <row r="690" spans="5:8">
      <c r="E690" s="45"/>
      <c r="F690" s="124"/>
      <c r="G690" s="125"/>
      <c r="H690" s="45"/>
    </row>
    <row r="691" spans="5:8">
      <c r="E691" s="45"/>
      <c r="F691" s="124"/>
      <c r="G691" s="125"/>
      <c r="H691" s="45"/>
    </row>
    <row r="692" spans="5:8">
      <c r="E692" s="45"/>
      <c r="F692" s="124"/>
      <c r="G692" s="125"/>
      <c r="H692" s="45"/>
    </row>
    <row r="693" spans="5:8">
      <c r="E693" s="45"/>
      <c r="F693" s="124"/>
      <c r="G693" s="125"/>
      <c r="H693" s="45"/>
    </row>
    <row r="694" spans="5:8">
      <c r="E694" s="45"/>
      <c r="F694" s="124"/>
      <c r="G694" s="125"/>
      <c r="H694" s="45"/>
    </row>
    <row r="695" spans="5:8">
      <c r="E695" s="45"/>
      <c r="F695" s="124"/>
      <c r="G695" s="125"/>
      <c r="H695" s="45"/>
    </row>
    <row r="696" spans="5:8">
      <c r="E696" s="45"/>
      <c r="F696" s="124"/>
      <c r="G696" s="125"/>
      <c r="H696" s="45"/>
    </row>
    <row r="697" spans="5:8">
      <c r="E697" s="45"/>
      <c r="F697" s="124"/>
      <c r="G697" s="125"/>
      <c r="H697" s="45"/>
    </row>
    <row r="698" spans="5:8">
      <c r="E698" s="45"/>
      <c r="F698" s="124"/>
      <c r="G698" s="125"/>
      <c r="H698" s="45"/>
    </row>
    <row r="699" spans="5:8">
      <c r="E699" s="45"/>
      <c r="F699" s="124"/>
      <c r="G699" s="125"/>
      <c r="H699" s="45"/>
    </row>
    <row r="700" spans="5:8">
      <c r="E700" s="45"/>
      <c r="F700" s="124"/>
      <c r="G700" s="125"/>
      <c r="H700" s="45"/>
    </row>
    <row r="701" spans="5:8">
      <c r="E701" s="45"/>
      <c r="F701" s="124"/>
      <c r="G701" s="125"/>
      <c r="H701" s="45"/>
    </row>
    <row r="702" spans="5:8">
      <c r="E702" s="45"/>
      <c r="F702" s="124"/>
      <c r="G702" s="125"/>
      <c r="H702" s="45"/>
    </row>
    <row r="703" spans="5:8">
      <c r="E703" s="45"/>
      <c r="F703" s="124"/>
      <c r="G703" s="125"/>
      <c r="H703" s="45"/>
    </row>
    <row r="704" spans="5:8">
      <c r="E704" s="45"/>
      <c r="F704" s="124"/>
      <c r="G704" s="125"/>
      <c r="H704" s="45"/>
    </row>
    <row r="705" spans="5:8">
      <c r="E705" s="45"/>
      <c r="F705" s="124"/>
      <c r="G705" s="125"/>
      <c r="H705" s="45"/>
    </row>
    <row r="706" spans="5:8">
      <c r="E706" s="45"/>
      <c r="F706" s="124"/>
      <c r="G706" s="125"/>
      <c r="H706" s="45"/>
    </row>
    <row r="707" spans="5:8">
      <c r="E707" s="45"/>
      <c r="F707" s="124"/>
      <c r="G707" s="125"/>
      <c r="H707" s="45"/>
    </row>
    <row r="708" spans="5:8">
      <c r="E708" s="45"/>
      <c r="F708" s="124"/>
      <c r="G708" s="125"/>
      <c r="H708" s="45"/>
    </row>
    <row r="709" spans="5:8">
      <c r="E709" s="45"/>
      <c r="F709" s="124"/>
      <c r="G709" s="125"/>
      <c r="H709" s="45"/>
    </row>
    <row r="710" spans="5:8">
      <c r="E710" s="45"/>
      <c r="F710" s="124"/>
      <c r="G710" s="125"/>
      <c r="H710" s="45"/>
    </row>
    <row r="711" spans="5:8">
      <c r="E711" s="45"/>
      <c r="F711" s="124"/>
      <c r="G711" s="125"/>
      <c r="H711" s="45"/>
    </row>
    <row r="712" spans="5:8">
      <c r="E712" s="45"/>
      <c r="F712" s="124"/>
      <c r="G712" s="125"/>
      <c r="H712" s="45"/>
    </row>
    <row r="713" spans="5:8">
      <c r="E713" s="45"/>
      <c r="F713" s="124"/>
      <c r="G713" s="125"/>
      <c r="H713" s="45"/>
    </row>
    <row r="714" spans="5:8">
      <c r="E714" s="45"/>
      <c r="F714" s="124"/>
      <c r="G714" s="125"/>
      <c r="H714" s="45"/>
    </row>
    <row r="715" spans="5:8">
      <c r="E715" s="45"/>
      <c r="F715" s="124"/>
      <c r="G715" s="125"/>
      <c r="H715" s="45"/>
    </row>
    <row r="716" spans="5:8">
      <c r="E716" s="45"/>
      <c r="F716" s="124"/>
      <c r="G716" s="125"/>
      <c r="H716" s="45"/>
    </row>
    <row r="717" spans="5:8">
      <c r="E717" s="45"/>
      <c r="F717" s="124"/>
      <c r="G717" s="125"/>
      <c r="H717" s="45"/>
    </row>
    <row r="718" spans="5:8">
      <c r="E718" s="45"/>
      <c r="F718" s="124"/>
      <c r="G718" s="125"/>
      <c r="H718" s="45"/>
    </row>
    <row r="719" spans="5:8">
      <c r="E719" s="45"/>
      <c r="F719" s="124"/>
      <c r="G719" s="125"/>
      <c r="H719" s="45"/>
    </row>
    <row r="720" spans="5:8">
      <c r="E720" s="45"/>
      <c r="F720" s="124"/>
      <c r="G720" s="125"/>
      <c r="H720" s="45"/>
    </row>
    <row r="721" spans="5:8">
      <c r="E721" s="45"/>
      <c r="F721" s="124"/>
      <c r="G721" s="125"/>
      <c r="H721" s="45"/>
    </row>
    <row r="722" spans="5:8">
      <c r="E722" s="45"/>
      <c r="F722" s="124"/>
      <c r="G722" s="125"/>
      <c r="H722" s="45"/>
    </row>
    <row r="723" spans="5:8">
      <c r="E723" s="45"/>
      <c r="F723" s="124"/>
      <c r="G723" s="125"/>
      <c r="H723" s="45"/>
    </row>
    <row r="724" spans="5:8">
      <c r="E724" s="45"/>
      <c r="F724" s="124"/>
      <c r="G724" s="125"/>
      <c r="H724" s="45"/>
    </row>
    <row r="725" spans="5:8">
      <c r="E725" s="45"/>
      <c r="F725" s="124"/>
      <c r="G725" s="125"/>
      <c r="H725" s="45"/>
    </row>
    <row r="726" spans="5:8">
      <c r="E726" s="45"/>
      <c r="F726" s="124"/>
      <c r="G726" s="125"/>
      <c r="H726" s="45"/>
    </row>
    <row r="727" spans="5:8">
      <c r="E727" s="45"/>
      <c r="F727" s="124"/>
      <c r="G727" s="125"/>
      <c r="H727" s="45"/>
    </row>
    <row r="728" spans="5:8">
      <c r="E728" s="45"/>
      <c r="F728" s="124"/>
      <c r="G728" s="125"/>
      <c r="H728" s="45"/>
    </row>
    <row r="729" spans="5:8">
      <c r="E729" s="45"/>
      <c r="F729" s="124"/>
      <c r="G729" s="125"/>
      <c r="H729" s="45"/>
    </row>
    <row r="730" spans="5:8">
      <c r="E730" s="45"/>
      <c r="F730" s="124"/>
      <c r="G730" s="125"/>
      <c r="H730" s="45"/>
    </row>
    <row r="731" spans="5:8">
      <c r="E731" s="45"/>
      <c r="F731" s="124"/>
      <c r="G731" s="125"/>
      <c r="H731" s="45"/>
    </row>
    <row r="732" spans="5:8">
      <c r="E732" s="45"/>
      <c r="F732" s="124"/>
      <c r="G732" s="125"/>
      <c r="H732" s="45"/>
    </row>
    <row r="733" spans="5:8">
      <c r="E733" s="45"/>
      <c r="F733" s="124"/>
      <c r="G733" s="125"/>
      <c r="H733" s="45"/>
    </row>
    <row r="734" spans="5:8">
      <c r="E734" s="45"/>
      <c r="F734" s="124"/>
      <c r="G734" s="125"/>
      <c r="H734" s="45"/>
    </row>
    <row r="735" spans="5:8">
      <c r="E735" s="45"/>
      <c r="F735" s="124"/>
      <c r="G735" s="125"/>
      <c r="H735" s="45"/>
    </row>
    <row r="736" spans="5:8">
      <c r="E736" s="45"/>
      <c r="F736" s="124"/>
      <c r="G736" s="125"/>
      <c r="H736" s="45"/>
    </row>
    <row r="737" spans="5:8">
      <c r="E737" s="45"/>
      <c r="F737" s="124"/>
      <c r="G737" s="125"/>
      <c r="H737" s="45"/>
    </row>
    <row r="738" spans="5:8">
      <c r="E738" s="45"/>
      <c r="F738" s="124"/>
      <c r="G738" s="125"/>
      <c r="H738" s="45"/>
    </row>
    <row r="739" spans="5:8">
      <c r="E739" s="45"/>
      <c r="F739" s="124"/>
      <c r="G739" s="125"/>
      <c r="H739" s="45"/>
    </row>
    <row r="740" spans="5:8">
      <c r="E740" s="45"/>
      <c r="F740" s="124"/>
      <c r="G740" s="125"/>
      <c r="H740" s="45"/>
    </row>
    <row r="741" spans="5:8">
      <c r="E741" s="45"/>
      <c r="F741" s="124"/>
      <c r="G741" s="125"/>
      <c r="H741" s="45"/>
    </row>
    <row r="742" spans="5:8">
      <c r="E742" s="45"/>
      <c r="F742" s="124"/>
      <c r="G742" s="125"/>
      <c r="H742" s="45"/>
    </row>
    <row r="743" spans="5:8">
      <c r="E743" s="45"/>
      <c r="F743" s="124"/>
      <c r="G743" s="125"/>
      <c r="H743" s="45"/>
    </row>
    <row r="744" spans="5:8">
      <c r="E744" s="45"/>
      <c r="F744" s="124"/>
      <c r="G744" s="125"/>
      <c r="H744" s="45"/>
    </row>
    <row r="745" spans="5:8">
      <c r="E745" s="45"/>
      <c r="F745" s="124"/>
      <c r="G745" s="125"/>
      <c r="H745" s="45"/>
    </row>
    <row r="746" spans="5:8">
      <c r="E746" s="45"/>
      <c r="F746" s="124"/>
      <c r="G746" s="125"/>
      <c r="H746" s="45"/>
    </row>
    <row r="747" spans="5:8">
      <c r="E747" s="45"/>
      <c r="F747" s="124"/>
      <c r="G747" s="125"/>
      <c r="H747" s="45"/>
    </row>
    <row r="748" spans="5:8">
      <c r="E748" s="45"/>
      <c r="F748" s="124"/>
      <c r="G748" s="125"/>
      <c r="H748" s="45"/>
    </row>
    <row r="749" spans="5:8">
      <c r="E749" s="45"/>
      <c r="F749" s="124"/>
      <c r="G749" s="125"/>
      <c r="H749" s="45"/>
    </row>
    <row r="750" spans="5:8">
      <c r="E750" s="45"/>
      <c r="F750" s="124"/>
      <c r="G750" s="125"/>
      <c r="H750" s="45"/>
    </row>
    <row r="751" spans="5:8">
      <c r="E751" s="45"/>
      <c r="F751" s="124"/>
      <c r="G751" s="125"/>
      <c r="H751" s="45"/>
    </row>
    <row r="752" spans="5:8">
      <c r="E752" s="45"/>
      <c r="F752" s="124"/>
      <c r="G752" s="125"/>
      <c r="H752" s="45"/>
    </row>
    <row r="753" spans="5:8">
      <c r="E753" s="45"/>
      <c r="F753" s="124"/>
      <c r="G753" s="125"/>
      <c r="H753" s="45"/>
    </row>
    <row r="754" spans="5:8">
      <c r="E754" s="45"/>
      <c r="F754" s="124"/>
      <c r="G754" s="125"/>
      <c r="H754" s="45"/>
    </row>
    <row r="755" spans="5:8">
      <c r="E755" s="45"/>
      <c r="F755" s="124"/>
      <c r="G755" s="125"/>
      <c r="H755" s="45"/>
    </row>
    <row r="756" spans="5:8">
      <c r="E756" s="45"/>
      <c r="F756" s="124"/>
      <c r="G756" s="125"/>
      <c r="H756" s="45"/>
    </row>
    <row r="757" spans="5:8">
      <c r="E757" s="45"/>
      <c r="F757" s="124"/>
      <c r="G757" s="125"/>
      <c r="H757" s="45"/>
    </row>
    <row r="758" spans="5:8">
      <c r="E758" s="45"/>
      <c r="F758" s="124"/>
      <c r="G758" s="125"/>
      <c r="H758" s="45"/>
    </row>
    <row r="759" spans="5:8">
      <c r="E759" s="45"/>
      <c r="F759" s="124"/>
      <c r="G759" s="125"/>
      <c r="H759" s="45"/>
    </row>
    <row r="760" spans="5:8">
      <c r="E760" s="45"/>
      <c r="F760" s="124"/>
      <c r="G760" s="125"/>
      <c r="H760" s="45"/>
    </row>
    <row r="761" spans="5:8">
      <c r="E761" s="45"/>
      <c r="F761" s="124"/>
      <c r="G761" s="125"/>
      <c r="H761" s="45"/>
    </row>
    <row r="762" spans="5:8">
      <c r="E762" s="45"/>
      <c r="F762" s="124"/>
      <c r="G762" s="125"/>
      <c r="H762" s="45"/>
    </row>
    <row r="763" spans="5:8">
      <c r="E763" s="45"/>
      <c r="F763" s="124"/>
      <c r="G763" s="125"/>
      <c r="H763" s="45"/>
    </row>
    <row r="764" spans="5:8">
      <c r="E764" s="45"/>
      <c r="F764" s="124"/>
      <c r="G764" s="125"/>
      <c r="H764" s="45"/>
    </row>
    <row r="765" spans="5:8">
      <c r="E765" s="45"/>
      <c r="F765" s="124"/>
      <c r="G765" s="125"/>
      <c r="H765" s="45"/>
    </row>
    <row r="766" spans="5:8">
      <c r="E766" s="45"/>
      <c r="F766" s="124"/>
      <c r="G766" s="125"/>
      <c r="H766" s="45"/>
    </row>
    <row r="767" spans="5:8">
      <c r="E767" s="45"/>
      <c r="F767" s="124"/>
      <c r="G767" s="125"/>
      <c r="H767" s="45"/>
    </row>
    <row r="768" spans="5:8">
      <c r="E768" s="45"/>
      <c r="F768" s="124"/>
      <c r="G768" s="125"/>
      <c r="H768" s="45"/>
    </row>
    <row r="769" spans="5:8">
      <c r="E769" s="45"/>
      <c r="F769" s="124"/>
      <c r="G769" s="125"/>
      <c r="H769" s="45"/>
    </row>
    <row r="770" spans="5:8">
      <c r="E770" s="45"/>
      <c r="F770" s="124"/>
      <c r="G770" s="125"/>
      <c r="H770" s="45"/>
    </row>
    <row r="771" spans="5:8">
      <c r="E771" s="45"/>
      <c r="F771" s="124"/>
      <c r="G771" s="125"/>
      <c r="H771" s="45"/>
    </row>
    <row r="772" spans="5:8">
      <c r="E772" s="45"/>
      <c r="F772" s="124"/>
      <c r="G772" s="125"/>
      <c r="H772" s="45"/>
    </row>
    <row r="773" spans="5:8">
      <c r="E773" s="45"/>
      <c r="F773" s="124"/>
      <c r="G773" s="125"/>
      <c r="H773" s="45"/>
    </row>
    <row r="774" spans="5:8">
      <c r="E774" s="45"/>
      <c r="F774" s="124"/>
      <c r="G774" s="125"/>
      <c r="H774" s="45"/>
    </row>
    <row r="775" spans="5:8">
      <c r="E775" s="45"/>
      <c r="F775" s="124"/>
      <c r="G775" s="125"/>
      <c r="H775" s="45"/>
    </row>
    <row r="776" spans="5:8">
      <c r="E776" s="45"/>
      <c r="F776" s="124"/>
      <c r="G776" s="125"/>
      <c r="H776" s="45"/>
    </row>
    <row r="777" spans="5:8">
      <c r="E777" s="45"/>
      <c r="F777" s="124"/>
      <c r="G777" s="125"/>
      <c r="H777" s="45"/>
    </row>
    <row r="778" spans="5:8">
      <c r="E778" s="45"/>
      <c r="F778" s="124"/>
      <c r="G778" s="125"/>
      <c r="H778" s="45"/>
    </row>
    <row r="779" spans="5:8">
      <c r="E779" s="45"/>
      <c r="F779" s="124"/>
      <c r="G779" s="125"/>
      <c r="H779" s="45"/>
    </row>
    <row r="780" spans="5:8">
      <c r="E780" s="45"/>
      <c r="F780" s="124"/>
      <c r="G780" s="125"/>
      <c r="H780" s="45"/>
    </row>
    <row r="781" spans="5:8">
      <c r="E781" s="45"/>
      <c r="F781" s="124"/>
      <c r="G781" s="125"/>
      <c r="H781" s="45"/>
    </row>
    <row r="782" spans="5:8">
      <c r="E782" s="45"/>
      <c r="F782" s="124"/>
      <c r="G782" s="125"/>
      <c r="H782" s="45"/>
    </row>
    <row r="783" spans="5:8">
      <c r="E783" s="45"/>
      <c r="F783" s="124"/>
      <c r="G783" s="125"/>
      <c r="H783" s="45"/>
    </row>
    <row r="784" spans="5:8">
      <c r="E784" s="45"/>
      <c r="F784" s="124"/>
      <c r="G784" s="125"/>
      <c r="H784" s="45"/>
    </row>
    <row r="785" spans="5:8">
      <c r="E785" s="45"/>
      <c r="F785" s="124"/>
      <c r="G785" s="125"/>
      <c r="H785" s="45"/>
    </row>
    <row r="786" spans="5:8">
      <c r="E786" s="45"/>
      <c r="F786" s="124"/>
      <c r="G786" s="125"/>
      <c r="H786" s="45"/>
    </row>
    <row r="787" spans="5:8">
      <c r="E787" s="45"/>
      <c r="F787" s="124"/>
      <c r="G787" s="125"/>
      <c r="H787" s="45"/>
    </row>
    <row r="788" spans="5:8">
      <c r="E788" s="45"/>
      <c r="F788" s="124"/>
      <c r="G788" s="125"/>
      <c r="H788" s="45"/>
    </row>
    <row r="789" spans="5:8">
      <c r="E789" s="45"/>
      <c r="F789" s="124"/>
      <c r="G789" s="125"/>
      <c r="H789" s="45"/>
    </row>
    <row r="790" spans="5:8">
      <c r="E790" s="45"/>
      <c r="F790" s="124"/>
      <c r="G790" s="125"/>
      <c r="H790" s="45"/>
    </row>
    <row r="791" spans="5:8">
      <c r="E791" s="45"/>
      <c r="F791" s="124"/>
      <c r="G791" s="125"/>
      <c r="H791" s="45"/>
    </row>
    <row r="792" spans="5:8">
      <c r="E792" s="45"/>
      <c r="F792" s="124"/>
      <c r="G792" s="125"/>
      <c r="H792" s="45"/>
    </row>
    <row r="793" spans="5:8">
      <c r="E793" s="45"/>
      <c r="F793" s="124"/>
      <c r="G793" s="125"/>
      <c r="H793" s="45"/>
    </row>
    <row r="794" spans="5:8">
      <c r="E794" s="45"/>
      <c r="F794" s="124"/>
      <c r="G794" s="125"/>
      <c r="H794" s="45"/>
    </row>
    <row r="795" spans="5:8">
      <c r="E795" s="45"/>
      <c r="F795" s="124"/>
      <c r="G795" s="125"/>
      <c r="H795" s="45"/>
    </row>
    <row r="796" spans="5:8">
      <c r="E796" s="45"/>
      <c r="F796" s="124"/>
      <c r="G796" s="125"/>
      <c r="H796" s="45"/>
    </row>
    <row r="797" spans="5:8">
      <c r="E797" s="45"/>
      <c r="F797" s="124"/>
      <c r="G797" s="125"/>
      <c r="H797" s="45"/>
    </row>
    <row r="798" spans="5:8">
      <c r="E798" s="45"/>
      <c r="F798" s="124"/>
      <c r="G798" s="125"/>
      <c r="H798" s="45"/>
    </row>
    <row r="799" spans="5:8">
      <c r="E799" s="45"/>
      <c r="F799" s="124"/>
      <c r="G799" s="125"/>
      <c r="H799" s="45"/>
    </row>
    <row r="800" spans="5:8">
      <c r="E800" s="45"/>
      <c r="F800" s="124"/>
      <c r="G800" s="125"/>
      <c r="H800" s="45"/>
    </row>
    <row r="801" spans="5:8">
      <c r="E801" s="45"/>
      <c r="F801" s="124"/>
      <c r="G801" s="125"/>
      <c r="H801" s="45"/>
    </row>
    <row r="802" spans="5:8">
      <c r="E802" s="45"/>
      <c r="F802" s="124"/>
      <c r="G802" s="125"/>
      <c r="H802" s="45"/>
    </row>
    <row r="803" spans="5:8">
      <c r="E803" s="45"/>
      <c r="F803" s="124"/>
      <c r="G803" s="125"/>
      <c r="H803" s="45"/>
    </row>
    <row r="804" spans="5:8">
      <c r="E804" s="45"/>
      <c r="F804" s="124"/>
      <c r="G804" s="125"/>
      <c r="H804" s="45"/>
    </row>
    <row r="805" spans="5:8">
      <c r="E805" s="45"/>
      <c r="F805" s="124"/>
      <c r="G805" s="125"/>
      <c r="H805" s="45"/>
    </row>
    <row r="806" spans="5:8">
      <c r="E806" s="45"/>
      <c r="F806" s="124"/>
      <c r="G806" s="125"/>
      <c r="H806" s="45"/>
    </row>
    <row r="807" spans="5:8">
      <c r="E807" s="45"/>
      <c r="F807" s="124"/>
      <c r="G807" s="125"/>
      <c r="H807" s="45"/>
    </row>
    <row r="808" spans="5:8">
      <c r="E808" s="45"/>
      <c r="F808" s="124"/>
      <c r="G808" s="125"/>
      <c r="H808" s="45"/>
    </row>
    <row r="809" spans="5:8">
      <c r="E809" s="45"/>
      <c r="F809" s="124"/>
      <c r="G809" s="125"/>
      <c r="H809" s="45"/>
    </row>
    <row r="810" spans="5:8">
      <c r="E810" s="45"/>
      <c r="F810" s="124"/>
      <c r="G810" s="125"/>
      <c r="H810" s="45"/>
    </row>
    <row r="811" spans="5:8">
      <c r="E811" s="45"/>
      <c r="F811" s="124"/>
      <c r="G811" s="125"/>
      <c r="H811" s="45"/>
    </row>
    <row r="812" spans="5:8">
      <c r="E812" s="45"/>
      <c r="F812" s="124"/>
      <c r="G812" s="125"/>
      <c r="H812" s="45"/>
    </row>
    <row r="813" spans="5:8">
      <c r="E813" s="45"/>
      <c r="F813" s="124"/>
      <c r="G813" s="125"/>
      <c r="H813" s="45"/>
    </row>
    <row r="814" spans="5:8">
      <c r="E814" s="45"/>
      <c r="F814" s="124"/>
      <c r="G814" s="125"/>
      <c r="H814" s="45"/>
    </row>
    <row r="815" spans="5:8">
      <c r="E815" s="45"/>
      <c r="F815" s="124"/>
      <c r="G815" s="125"/>
      <c r="H815" s="45"/>
    </row>
    <row r="816" spans="5:8">
      <c r="E816" s="45"/>
      <c r="F816" s="124"/>
      <c r="G816" s="125"/>
      <c r="H816" s="45"/>
    </row>
    <row r="817" spans="5:8">
      <c r="E817" s="45"/>
      <c r="F817" s="124"/>
      <c r="G817" s="125"/>
      <c r="H817" s="45"/>
    </row>
    <row r="818" spans="5:8">
      <c r="E818" s="45"/>
      <c r="F818" s="124"/>
      <c r="G818" s="125"/>
      <c r="H818" s="45"/>
    </row>
    <row r="819" spans="5:8">
      <c r="E819" s="45"/>
      <c r="F819" s="124"/>
      <c r="G819" s="125"/>
      <c r="H819" s="45"/>
    </row>
    <row r="820" spans="5:8">
      <c r="E820" s="45"/>
      <c r="F820" s="124"/>
      <c r="G820" s="125"/>
      <c r="H820" s="45"/>
    </row>
    <row r="821" spans="5:8">
      <c r="E821" s="45"/>
      <c r="F821" s="124"/>
      <c r="G821" s="125"/>
      <c r="H821" s="45"/>
    </row>
    <row r="822" spans="5:8">
      <c r="E822" s="45"/>
      <c r="F822" s="124"/>
      <c r="G822" s="125"/>
      <c r="H822" s="45"/>
    </row>
    <row r="823" spans="5:8">
      <c r="E823" s="45"/>
      <c r="F823" s="124"/>
      <c r="G823" s="125"/>
      <c r="H823" s="45"/>
    </row>
    <row r="824" spans="5:8">
      <c r="E824" s="45"/>
      <c r="F824" s="124"/>
      <c r="G824" s="125"/>
      <c r="H824" s="45"/>
    </row>
    <row r="825" spans="5:8">
      <c r="E825" s="45"/>
      <c r="F825" s="124"/>
      <c r="G825" s="125"/>
      <c r="H825" s="45"/>
    </row>
    <row r="826" spans="5:8">
      <c r="E826" s="45"/>
      <c r="F826" s="124"/>
      <c r="G826" s="125"/>
      <c r="H826" s="45"/>
    </row>
    <row r="827" spans="5:8">
      <c r="E827" s="45"/>
      <c r="F827" s="124"/>
      <c r="G827" s="125"/>
      <c r="H827" s="45"/>
    </row>
    <row r="828" spans="5:8">
      <c r="E828" s="45"/>
      <c r="F828" s="124"/>
      <c r="G828" s="125"/>
      <c r="H828" s="45"/>
    </row>
    <row r="829" spans="5:8">
      <c r="E829" s="45"/>
      <c r="F829" s="124"/>
      <c r="G829" s="125"/>
      <c r="H829" s="45"/>
    </row>
    <row r="830" spans="5:8">
      <c r="E830" s="45"/>
      <c r="F830" s="124"/>
      <c r="G830" s="125"/>
      <c r="H830" s="45"/>
    </row>
    <row r="831" spans="5:8">
      <c r="E831" s="45"/>
      <c r="F831" s="124"/>
      <c r="G831" s="125"/>
      <c r="H831" s="45"/>
    </row>
    <row r="832" spans="5:8">
      <c r="E832" s="45"/>
      <c r="F832" s="124"/>
      <c r="G832" s="125"/>
      <c r="H832" s="45"/>
    </row>
    <row r="833" spans="5:8">
      <c r="E833" s="45"/>
      <c r="F833" s="124"/>
      <c r="G833" s="125"/>
      <c r="H833" s="45"/>
    </row>
    <row r="834" spans="5:8">
      <c r="E834" s="45"/>
      <c r="F834" s="124"/>
      <c r="G834" s="125"/>
      <c r="H834" s="45"/>
    </row>
    <row r="835" spans="5:8">
      <c r="E835" s="45"/>
      <c r="F835" s="124"/>
      <c r="G835" s="125"/>
      <c r="H835" s="45"/>
    </row>
    <row r="836" spans="5:8">
      <c r="E836" s="45"/>
      <c r="F836" s="124"/>
      <c r="G836" s="125"/>
      <c r="H836" s="45"/>
    </row>
    <row r="837" spans="5:8">
      <c r="E837" s="45"/>
      <c r="F837" s="124"/>
      <c r="G837" s="125"/>
      <c r="H837" s="45"/>
    </row>
    <row r="838" spans="5:8">
      <c r="E838" s="45"/>
      <c r="F838" s="124"/>
      <c r="G838" s="125"/>
      <c r="H838" s="45"/>
    </row>
    <row r="839" spans="5:8">
      <c r="E839" s="45"/>
      <c r="F839" s="124"/>
      <c r="G839" s="125"/>
      <c r="H839" s="45"/>
    </row>
    <row r="840" spans="5:8">
      <c r="E840" s="45"/>
      <c r="F840" s="124"/>
      <c r="G840" s="125"/>
      <c r="H840" s="45"/>
    </row>
    <row r="841" spans="5:8">
      <c r="E841" s="45"/>
      <c r="F841" s="124"/>
      <c r="G841" s="125"/>
      <c r="H841" s="45"/>
    </row>
    <row r="842" spans="5:8">
      <c r="E842" s="45"/>
      <c r="F842" s="124"/>
      <c r="G842" s="125"/>
      <c r="H842" s="45"/>
    </row>
    <row r="843" spans="5:8">
      <c r="E843" s="45"/>
      <c r="F843" s="124"/>
      <c r="G843" s="125"/>
      <c r="H843" s="45"/>
    </row>
    <row r="844" spans="5:8">
      <c r="E844" s="45"/>
      <c r="F844" s="124"/>
      <c r="G844" s="125"/>
      <c r="H844" s="45"/>
    </row>
    <row r="845" spans="5:8">
      <c r="E845" s="45"/>
      <c r="F845" s="124"/>
      <c r="G845" s="125"/>
      <c r="H845" s="45"/>
    </row>
    <row r="846" spans="5:8">
      <c r="E846" s="45"/>
      <c r="F846" s="124"/>
      <c r="G846" s="125"/>
      <c r="H846" s="45"/>
    </row>
    <row r="847" spans="5:8">
      <c r="E847" s="45"/>
      <c r="F847" s="124"/>
      <c r="G847" s="125"/>
      <c r="H847" s="45"/>
    </row>
    <row r="848" spans="5:8">
      <c r="E848" s="45"/>
      <c r="F848" s="124"/>
      <c r="G848" s="125"/>
      <c r="H848" s="45"/>
    </row>
    <row r="849" spans="5:8">
      <c r="E849" s="45"/>
      <c r="F849" s="124"/>
      <c r="G849" s="125"/>
      <c r="H849" s="45"/>
    </row>
    <row r="850" spans="5:8">
      <c r="E850" s="45"/>
      <c r="F850" s="124"/>
      <c r="G850" s="125"/>
      <c r="H850" s="45"/>
    </row>
    <row r="851" spans="5:8">
      <c r="E851" s="45"/>
      <c r="F851" s="124"/>
      <c r="G851" s="125"/>
      <c r="H851" s="45"/>
    </row>
    <row r="852" spans="5:8">
      <c r="E852" s="45"/>
      <c r="F852" s="124"/>
      <c r="G852" s="125"/>
      <c r="H852" s="45"/>
    </row>
    <row r="853" spans="5:8">
      <c r="E853" s="45"/>
      <c r="F853" s="124"/>
      <c r="G853" s="125"/>
      <c r="H853" s="45"/>
    </row>
    <row r="854" spans="5:8">
      <c r="E854" s="45"/>
      <c r="F854" s="124"/>
      <c r="G854" s="125"/>
      <c r="H854" s="45"/>
    </row>
    <row r="855" spans="5:8">
      <c r="E855" s="45"/>
      <c r="F855" s="124"/>
      <c r="G855" s="125"/>
      <c r="H855" s="45"/>
    </row>
    <row r="856" spans="5:8">
      <c r="E856" s="45"/>
      <c r="F856" s="124"/>
      <c r="G856" s="125"/>
      <c r="H856" s="45"/>
    </row>
    <row r="857" spans="5:8">
      <c r="E857" s="45"/>
      <c r="F857" s="124"/>
      <c r="G857" s="125"/>
      <c r="H857" s="45"/>
    </row>
    <row r="858" spans="5:8">
      <c r="E858" s="45"/>
      <c r="F858" s="124"/>
      <c r="G858" s="125"/>
      <c r="H858" s="45"/>
    </row>
    <row r="859" spans="5:8">
      <c r="E859" s="45"/>
      <c r="F859" s="124"/>
      <c r="G859" s="125"/>
      <c r="H859" s="45"/>
    </row>
    <row r="860" spans="5:8">
      <c r="E860" s="45"/>
      <c r="F860" s="124"/>
      <c r="G860" s="125"/>
      <c r="H860" s="45"/>
    </row>
    <row r="861" spans="5:8">
      <c r="E861" s="45"/>
      <c r="F861" s="124"/>
      <c r="G861" s="125"/>
      <c r="H861" s="45"/>
    </row>
    <row r="862" spans="5:8">
      <c r="E862" s="45"/>
      <c r="F862" s="124"/>
      <c r="G862" s="125"/>
      <c r="H862" s="45"/>
    </row>
    <row r="863" spans="5:8">
      <c r="E863" s="45"/>
      <c r="F863" s="124"/>
      <c r="G863" s="125"/>
      <c r="H863" s="45"/>
    </row>
    <row r="864" spans="5:8">
      <c r="E864" s="45"/>
      <c r="F864" s="124"/>
      <c r="G864" s="125"/>
      <c r="H864" s="45"/>
    </row>
    <row r="865" spans="5:8">
      <c r="E865" s="45"/>
      <c r="F865" s="124"/>
      <c r="G865" s="125"/>
      <c r="H865" s="45"/>
    </row>
    <row r="866" spans="5:8">
      <c r="E866" s="45"/>
      <c r="F866" s="124"/>
      <c r="G866" s="125"/>
      <c r="H866" s="45"/>
    </row>
    <row r="867" spans="5:8">
      <c r="E867" s="45"/>
      <c r="F867" s="124"/>
      <c r="G867" s="125"/>
      <c r="H867" s="45"/>
    </row>
    <row r="868" spans="5:8">
      <c r="E868" s="45"/>
      <c r="F868" s="124"/>
      <c r="G868" s="125"/>
      <c r="H868" s="45"/>
    </row>
    <row r="869" spans="5:8">
      <c r="E869" s="45"/>
      <c r="F869" s="124"/>
      <c r="G869" s="125"/>
      <c r="H869" s="45"/>
    </row>
    <row r="870" spans="5:8">
      <c r="E870" s="45"/>
      <c r="F870" s="124"/>
      <c r="G870" s="125"/>
      <c r="H870" s="45"/>
    </row>
    <row r="871" spans="5:8">
      <c r="E871" s="45"/>
      <c r="F871" s="124"/>
      <c r="G871" s="125"/>
      <c r="H871" s="45"/>
    </row>
    <row r="872" spans="5:8">
      <c r="E872" s="45"/>
      <c r="F872" s="124"/>
      <c r="G872" s="125"/>
      <c r="H872" s="45"/>
    </row>
    <row r="873" spans="5:8">
      <c r="E873" s="45"/>
      <c r="F873" s="124"/>
      <c r="G873" s="125"/>
      <c r="H873" s="45"/>
    </row>
    <row r="874" spans="5:8">
      <c r="E874" s="45"/>
      <c r="F874" s="124"/>
      <c r="G874" s="125"/>
      <c r="H874" s="45"/>
    </row>
    <row r="875" spans="5:8">
      <c r="E875" s="45"/>
      <c r="F875" s="124"/>
      <c r="G875" s="125"/>
      <c r="H875" s="45"/>
    </row>
    <row r="876" spans="5:8">
      <c r="E876" s="45"/>
      <c r="F876" s="124"/>
      <c r="G876" s="125"/>
      <c r="H876" s="45"/>
    </row>
    <row r="877" spans="5:8">
      <c r="E877" s="45"/>
      <c r="F877" s="124"/>
      <c r="G877" s="125"/>
      <c r="H877" s="45"/>
    </row>
    <row r="878" spans="5:8">
      <c r="E878" s="45"/>
      <c r="F878" s="124"/>
      <c r="G878" s="125"/>
      <c r="H878" s="45"/>
    </row>
    <row r="879" spans="5:8">
      <c r="E879" s="45"/>
      <c r="F879" s="124"/>
      <c r="G879" s="125"/>
      <c r="H879" s="45"/>
    </row>
    <row r="880" spans="5:8">
      <c r="E880" s="45"/>
      <c r="F880" s="124"/>
      <c r="G880" s="125"/>
      <c r="H880" s="45"/>
    </row>
    <row r="881" spans="5:8">
      <c r="E881" s="45"/>
      <c r="F881" s="124"/>
      <c r="G881" s="125"/>
      <c r="H881" s="45"/>
    </row>
    <row r="882" spans="5:8">
      <c r="E882" s="45"/>
      <c r="F882" s="124"/>
      <c r="G882" s="125"/>
      <c r="H882" s="45"/>
    </row>
    <row r="883" spans="5:8">
      <c r="E883" s="45"/>
      <c r="F883" s="124"/>
      <c r="G883" s="125"/>
      <c r="H883" s="45"/>
    </row>
    <row r="884" spans="5:8">
      <c r="E884" s="45"/>
      <c r="F884" s="124"/>
      <c r="G884" s="125"/>
      <c r="H884" s="45"/>
    </row>
    <row r="885" spans="5:8">
      <c r="E885" s="45"/>
      <c r="F885" s="124"/>
      <c r="G885" s="125"/>
      <c r="H885" s="45"/>
    </row>
    <row r="886" spans="5:8">
      <c r="E886" s="45"/>
      <c r="F886" s="124"/>
      <c r="G886" s="125"/>
      <c r="H886" s="45"/>
    </row>
    <row r="887" spans="5:8">
      <c r="E887" s="45"/>
      <c r="F887" s="124"/>
      <c r="G887" s="125"/>
      <c r="H887" s="45"/>
    </row>
    <row r="888" spans="5:8">
      <c r="E888" s="45"/>
      <c r="F888" s="124"/>
      <c r="G888" s="125"/>
      <c r="H888" s="45"/>
    </row>
    <row r="889" spans="5:8">
      <c r="E889" s="45"/>
      <c r="F889" s="124"/>
      <c r="G889" s="125"/>
      <c r="H889" s="45"/>
    </row>
    <row r="890" spans="5:8">
      <c r="E890" s="45"/>
      <c r="F890" s="124"/>
      <c r="G890" s="125"/>
      <c r="H890" s="45"/>
    </row>
    <row r="891" spans="5:8">
      <c r="E891" s="45"/>
      <c r="F891" s="124"/>
      <c r="G891" s="125"/>
      <c r="H891" s="45"/>
    </row>
    <row r="892" spans="5:8">
      <c r="E892" s="45"/>
      <c r="F892" s="124"/>
      <c r="G892" s="125"/>
      <c r="H892" s="45"/>
    </row>
    <row r="893" spans="5:8">
      <c r="E893" s="45"/>
      <c r="F893" s="124"/>
      <c r="G893" s="125"/>
      <c r="H893" s="45"/>
    </row>
    <row r="894" spans="5:8">
      <c r="E894" s="45"/>
      <c r="F894" s="124"/>
      <c r="G894" s="125"/>
      <c r="H894" s="45"/>
    </row>
    <row r="895" spans="5:8">
      <c r="E895" s="45"/>
      <c r="F895" s="124"/>
      <c r="G895" s="125"/>
      <c r="H895" s="45"/>
    </row>
    <row r="896" spans="5:8">
      <c r="E896" s="45"/>
      <c r="F896" s="124"/>
      <c r="G896" s="125"/>
      <c r="H896" s="45"/>
    </row>
    <row r="897" spans="5:8">
      <c r="E897" s="45"/>
      <c r="F897" s="124"/>
      <c r="G897" s="125"/>
      <c r="H897" s="45"/>
    </row>
    <row r="898" spans="5:8">
      <c r="E898" s="45"/>
      <c r="F898" s="124"/>
      <c r="G898" s="125"/>
      <c r="H898" s="45"/>
    </row>
    <row r="899" spans="5:8">
      <c r="E899" s="45"/>
      <c r="F899" s="124"/>
      <c r="G899" s="125"/>
      <c r="H899" s="45"/>
    </row>
    <row r="900" spans="5:8">
      <c r="E900" s="45"/>
      <c r="F900" s="124"/>
      <c r="G900" s="125"/>
      <c r="H900" s="45"/>
    </row>
    <row r="901" spans="5:8">
      <c r="E901" s="45"/>
      <c r="F901" s="124"/>
      <c r="G901" s="125"/>
      <c r="H901" s="45"/>
    </row>
    <row r="902" spans="5:8">
      <c r="E902" s="45"/>
      <c r="F902" s="124"/>
      <c r="G902" s="125"/>
      <c r="H902" s="45"/>
    </row>
    <row r="903" spans="5:8">
      <c r="E903" s="45"/>
      <c r="F903" s="124"/>
      <c r="G903" s="125"/>
      <c r="H903" s="45"/>
    </row>
    <row r="904" spans="5:8">
      <c r="E904" s="45"/>
      <c r="F904" s="124"/>
      <c r="G904" s="125"/>
      <c r="H904" s="45"/>
    </row>
    <row r="905" spans="5:8">
      <c r="E905" s="45"/>
      <c r="F905" s="124"/>
      <c r="G905" s="125"/>
      <c r="H905" s="45"/>
    </row>
    <row r="906" spans="5:8">
      <c r="E906" s="45"/>
      <c r="F906" s="124"/>
      <c r="G906" s="125"/>
      <c r="H906" s="45"/>
    </row>
    <row r="907" spans="5:8">
      <c r="E907" s="45"/>
      <c r="F907" s="124"/>
      <c r="G907" s="125"/>
      <c r="H907" s="45"/>
    </row>
    <row r="908" spans="5:8">
      <c r="E908" s="45"/>
      <c r="F908" s="124"/>
      <c r="G908" s="125"/>
      <c r="H908" s="45"/>
    </row>
    <row r="909" spans="5:8">
      <c r="E909" s="45"/>
      <c r="F909" s="124"/>
      <c r="G909" s="125"/>
      <c r="H909" s="45"/>
    </row>
    <row r="910" spans="5:8">
      <c r="E910" s="45"/>
      <c r="F910" s="124"/>
      <c r="G910" s="125"/>
      <c r="H910" s="45"/>
    </row>
    <row r="911" spans="5:8">
      <c r="E911" s="45"/>
      <c r="F911" s="124"/>
      <c r="G911" s="125"/>
      <c r="H911" s="45"/>
    </row>
    <row r="912" spans="5:8">
      <c r="E912" s="45"/>
      <c r="F912" s="124"/>
      <c r="G912" s="125"/>
      <c r="H912" s="45"/>
    </row>
    <row r="913" spans="5:8">
      <c r="E913" s="45"/>
      <c r="F913" s="124"/>
      <c r="G913" s="125"/>
      <c r="H913" s="45"/>
    </row>
    <row r="914" spans="5:8">
      <c r="E914" s="45"/>
      <c r="F914" s="124"/>
      <c r="G914" s="125"/>
      <c r="H914" s="45"/>
    </row>
    <row r="915" spans="5:8">
      <c r="E915" s="45"/>
      <c r="F915" s="124"/>
      <c r="G915" s="125"/>
      <c r="H915" s="45"/>
    </row>
    <row r="916" spans="5:8">
      <c r="E916" s="45"/>
      <c r="F916" s="124"/>
      <c r="G916" s="125"/>
      <c r="H916" s="45"/>
    </row>
    <row r="917" spans="5:8">
      <c r="E917" s="45"/>
      <c r="F917" s="124"/>
      <c r="G917" s="125"/>
      <c r="H917" s="45"/>
    </row>
    <row r="918" spans="5:8">
      <c r="E918" s="45"/>
      <c r="F918" s="124"/>
      <c r="G918" s="125"/>
      <c r="H918" s="45"/>
    </row>
    <row r="919" spans="5:8">
      <c r="E919" s="45"/>
      <c r="F919" s="124"/>
      <c r="G919" s="125"/>
      <c r="H919" s="45"/>
    </row>
    <row r="920" spans="5:8">
      <c r="E920" s="45"/>
      <c r="F920" s="124"/>
      <c r="G920" s="125"/>
      <c r="H920" s="45"/>
    </row>
    <row r="921" spans="5:8">
      <c r="E921" s="45"/>
      <c r="F921" s="124"/>
      <c r="G921" s="125"/>
      <c r="H921" s="45"/>
    </row>
    <row r="922" spans="5:8">
      <c r="E922" s="45"/>
      <c r="F922" s="124"/>
      <c r="G922" s="125"/>
      <c r="H922" s="45"/>
    </row>
    <row r="923" spans="5:8">
      <c r="E923" s="45"/>
      <c r="F923" s="124"/>
      <c r="G923" s="125"/>
      <c r="H923" s="45"/>
    </row>
    <row r="924" spans="5:8">
      <c r="E924" s="45"/>
      <c r="F924" s="124"/>
      <c r="G924" s="125"/>
      <c r="H924" s="45"/>
    </row>
    <row r="925" spans="5:8">
      <c r="E925" s="45"/>
      <c r="F925" s="124"/>
      <c r="G925" s="125"/>
      <c r="H925" s="45"/>
    </row>
    <row r="926" spans="5:8">
      <c r="E926" s="45"/>
      <c r="F926" s="124"/>
      <c r="G926" s="125"/>
      <c r="H926" s="45"/>
    </row>
    <row r="927" spans="5:8">
      <c r="E927" s="45"/>
      <c r="F927" s="124"/>
      <c r="G927" s="125"/>
      <c r="H927" s="45"/>
    </row>
    <row r="928" spans="5:8">
      <c r="E928" s="45"/>
      <c r="F928" s="124"/>
      <c r="G928" s="125"/>
      <c r="H928" s="45"/>
    </row>
    <row r="929" spans="5:8">
      <c r="E929" s="45"/>
      <c r="F929" s="124"/>
      <c r="G929" s="125"/>
      <c r="H929" s="45"/>
    </row>
    <row r="930" spans="5:8">
      <c r="E930" s="45"/>
      <c r="F930" s="124"/>
      <c r="G930" s="125"/>
      <c r="H930" s="45"/>
    </row>
    <row r="931" spans="5:8">
      <c r="E931" s="45"/>
      <c r="F931" s="124"/>
      <c r="G931" s="125"/>
      <c r="H931" s="45"/>
    </row>
    <row r="932" spans="5:8">
      <c r="E932" s="45"/>
      <c r="F932" s="124"/>
      <c r="G932" s="125"/>
      <c r="H932" s="45"/>
    </row>
    <row r="933" spans="5:8">
      <c r="E933" s="45"/>
      <c r="F933" s="124"/>
      <c r="G933" s="125"/>
      <c r="H933" s="45"/>
    </row>
    <row r="934" spans="5:8">
      <c r="E934" s="45"/>
      <c r="F934" s="124"/>
      <c r="G934" s="125"/>
      <c r="H934" s="45"/>
    </row>
    <row r="935" spans="5:8">
      <c r="E935" s="45"/>
      <c r="F935" s="124"/>
      <c r="G935" s="125"/>
      <c r="H935" s="45"/>
    </row>
    <row r="936" spans="5:8">
      <c r="E936" s="45"/>
      <c r="F936" s="124"/>
      <c r="G936" s="125"/>
      <c r="H936" s="45"/>
    </row>
    <row r="937" spans="5:8">
      <c r="E937" s="45"/>
      <c r="F937" s="124"/>
      <c r="G937" s="125"/>
      <c r="H937" s="45"/>
    </row>
    <row r="938" spans="5:8">
      <c r="E938" s="45"/>
      <c r="F938" s="124"/>
      <c r="G938" s="125"/>
      <c r="H938" s="45"/>
    </row>
    <row r="939" spans="5:8">
      <c r="E939" s="45"/>
      <c r="F939" s="124"/>
      <c r="G939" s="125"/>
      <c r="H939" s="45"/>
    </row>
    <row r="940" spans="5:8">
      <c r="E940" s="45"/>
      <c r="F940" s="124"/>
      <c r="G940" s="125"/>
      <c r="H940" s="45"/>
    </row>
    <row r="941" spans="5:8">
      <c r="E941" s="45"/>
      <c r="F941" s="124"/>
      <c r="G941" s="125"/>
      <c r="H941" s="45"/>
    </row>
    <row r="942" spans="5:8">
      <c r="E942" s="45"/>
      <c r="F942" s="124"/>
      <c r="G942" s="125"/>
      <c r="H942" s="45"/>
    </row>
    <row r="943" spans="5:8">
      <c r="E943" s="45"/>
      <c r="F943" s="124"/>
      <c r="G943" s="125"/>
      <c r="H943" s="45"/>
    </row>
    <row r="944" spans="5:8">
      <c r="E944" s="45"/>
      <c r="F944" s="124"/>
      <c r="G944" s="125"/>
      <c r="H944" s="45"/>
    </row>
    <row r="945" spans="5:8">
      <c r="E945" s="45"/>
      <c r="F945" s="124"/>
      <c r="G945" s="125"/>
      <c r="H945" s="45"/>
    </row>
    <row r="946" spans="5:8">
      <c r="E946" s="45"/>
      <c r="F946" s="124"/>
      <c r="G946" s="125"/>
      <c r="H946" s="45"/>
    </row>
    <row r="947" spans="5:8">
      <c r="E947" s="45"/>
      <c r="F947" s="124"/>
      <c r="G947" s="125"/>
      <c r="H947" s="45"/>
    </row>
    <row r="948" spans="5:8">
      <c r="E948" s="45"/>
      <c r="F948" s="124"/>
      <c r="G948" s="125"/>
      <c r="H948" s="45"/>
    </row>
    <row r="949" spans="5:8">
      <c r="E949" s="45"/>
      <c r="F949" s="124"/>
      <c r="G949" s="125"/>
      <c r="H949" s="45"/>
    </row>
    <row r="950" spans="5:8">
      <c r="E950" s="45"/>
      <c r="F950" s="124"/>
      <c r="G950" s="125"/>
      <c r="H950" s="45"/>
    </row>
    <row r="951" spans="5:8">
      <c r="E951" s="45"/>
      <c r="F951" s="124"/>
      <c r="G951" s="125"/>
      <c r="H951" s="45"/>
    </row>
    <row r="952" spans="5:8">
      <c r="E952" s="45"/>
      <c r="F952" s="124"/>
      <c r="G952" s="125"/>
      <c r="H952" s="45"/>
    </row>
    <row r="953" spans="5:8">
      <c r="E953" s="45"/>
      <c r="F953" s="124"/>
      <c r="G953" s="125"/>
      <c r="H953" s="45"/>
    </row>
    <row r="954" spans="5:8">
      <c r="E954" s="45"/>
      <c r="F954" s="124"/>
      <c r="G954" s="125"/>
      <c r="H954" s="45"/>
    </row>
    <row r="955" spans="5:8">
      <c r="E955" s="45"/>
      <c r="F955" s="124"/>
      <c r="G955" s="125"/>
      <c r="H955" s="45"/>
    </row>
    <row r="956" spans="5:8">
      <c r="E956" s="45"/>
      <c r="F956" s="124"/>
      <c r="G956" s="125"/>
      <c r="H956" s="45"/>
    </row>
    <row r="957" spans="5:8">
      <c r="E957" s="45"/>
      <c r="F957" s="124"/>
      <c r="G957" s="125"/>
      <c r="H957" s="45"/>
    </row>
    <row r="958" spans="5:8">
      <c r="E958" s="45"/>
      <c r="F958" s="124"/>
      <c r="G958" s="125"/>
      <c r="H958" s="45"/>
    </row>
    <row r="959" spans="5:8">
      <c r="E959" s="45"/>
      <c r="F959" s="124"/>
      <c r="G959" s="125"/>
      <c r="H959" s="45"/>
    </row>
    <row r="960" spans="5:8">
      <c r="E960" s="45"/>
      <c r="F960" s="124"/>
      <c r="G960" s="125"/>
      <c r="H960" s="45"/>
    </row>
    <row r="961" spans="5:8">
      <c r="E961" s="45"/>
      <c r="F961" s="124"/>
      <c r="G961" s="125"/>
      <c r="H961" s="45"/>
    </row>
    <row r="962" spans="5:8">
      <c r="E962" s="45"/>
      <c r="F962" s="124"/>
      <c r="G962" s="125"/>
      <c r="H962" s="45"/>
    </row>
    <row r="963" spans="5:8">
      <c r="E963" s="45"/>
      <c r="F963" s="124"/>
      <c r="G963" s="125"/>
      <c r="H963" s="45"/>
    </row>
    <row r="964" spans="5:8">
      <c r="E964" s="45"/>
      <c r="F964" s="124"/>
      <c r="G964" s="125"/>
      <c r="H964" s="45"/>
    </row>
    <row r="965" spans="5:8">
      <c r="E965" s="45"/>
      <c r="F965" s="124"/>
      <c r="G965" s="125"/>
      <c r="H965" s="45"/>
    </row>
    <row r="966" spans="5:8">
      <c r="E966" s="45"/>
      <c r="F966" s="124"/>
      <c r="G966" s="125"/>
      <c r="H966" s="45"/>
    </row>
    <row r="967" spans="5:8">
      <c r="E967" s="45"/>
      <c r="F967" s="124"/>
      <c r="G967" s="125"/>
      <c r="H967" s="45"/>
    </row>
    <row r="968" spans="5:8">
      <c r="E968" s="45"/>
      <c r="F968" s="124"/>
      <c r="G968" s="125"/>
      <c r="H968" s="45"/>
    </row>
    <row r="969" spans="5:8">
      <c r="E969" s="45"/>
      <c r="F969" s="124"/>
      <c r="G969" s="125"/>
      <c r="H969" s="45"/>
    </row>
    <row r="970" spans="5:8">
      <c r="E970" s="45"/>
      <c r="F970" s="124"/>
      <c r="G970" s="125"/>
      <c r="H970" s="45"/>
    </row>
    <row r="971" spans="5:8">
      <c r="E971" s="45"/>
      <c r="F971" s="124"/>
      <c r="G971" s="125"/>
      <c r="H971" s="45"/>
    </row>
    <row r="972" spans="5:8">
      <c r="E972" s="45"/>
      <c r="F972" s="124"/>
      <c r="G972" s="125"/>
      <c r="H972" s="45"/>
    </row>
    <row r="973" spans="5:8">
      <c r="E973" s="45"/>
      <c r="F973" s="124"/>
      <c r="G973" s="125"/>
      <c r="H973" s="45"/>
    </row>
    <row r="974" spans="5:8">
      <c r="E974" s="45"/>
      <c r="F974" s="124"/>
      <c r="G974" s="125"/>
      <c r="H974" s="45"/>
    </row>
    <row r="975" spans="5:8">
      <c r="E975" s="45"/>
      <c r="F975" s="124"/>
      <c r="G975" s="125"/>
      <c r="H975" s="45"/>
    </row>
    <row r="976" spans="5:8">
      <c r="E976" s="45"/>
      <c r="F976" s="124"/>
      <c r="G976" s="125"/>
      <c r="H976" s="45"/>
    </row>
    <row r="977" spans="5:8">
      <c r="E977" s="45"/>
      <c r="F977" s="124"/>
      <c r="G977" s="125"/>
      <c r="H977" s="45"/>
    </row>
    <row r="978" spans="5:8">
      <c r="E978" s="45"/>
      <c r="F978" s="124"/>
      <c r="G978" s="125"/>
      <c r="H978" s="45"/>
    </row>
    <row r="979" spans="5:8">
      <c r="E979" s="45"/>
      <c r="F979" s="124"/>
      <c r="G979" s="125"/>
      <c r="H979" s="45"/>
    </row>
    <row r="980" spans="5:8">
      <c r="E980" s="45"/>
      <c r="F980" s="124"/>
      <c r="G980" s="125"/>
      <c r="H980" s="45"/>
    </row>
    <row r="981" spans="5:8">
      <c r="E981" s="45"/>
      <c r="F981" s="124"/>
      <c r="G981" s="125"/>
      <c r="H981" s="45"/>
    </row>
    <row r="982" spans="5:8">
      <c r="E982" s="45"/>
      <c r="F982" s="124"/>
      <c r="G982" s="125"/>
      <c r="H982" s="45"/>
    </row>
    <row r="983" spans="5:8">
      <c r="E983" s="45"/>
      <c r="F983" s="124"/>
      <c r="G983" s="125"/>
      <c r="H983" s="45"/>
    </row>
    <row r="984" spans="5:8">
      <c r="E984" s="45"/>
      <c r="F984" s="124"/>
      <c r="G984" s="125"/>
      <c r="H984" s="45"/>
    </row>
    <row r="985" spans="5:8">
      <c r="E985" s="45"/>
      <c r="F985" s="124"/>
      <c r="G985" s="125"/>
      <c r="H985" s="45"/>
    </row>
    <row r="986" spans="5:8">
      <c r="E986" s="45"/>
      <c r="F986" s="124"/>
      <c r="G986" s="125"/>
      <c r="H986" s="45"/>
    </row>
    <row r="987" spans="5:8">
      <c r="E987" s="45"/>
      <c r="F987" s="142"/>
      <c r="G987" s="125"/>
      <c r="H987" s="45"/>
    </row>
    <row r="988" spans="5:8">
      <c r="E988" s="45"/>
      <c r="F988" s="142"/>
      <c r="G988" s="125"/>
      <c r="H988" s="45"/>
    </row>
    <row r="989" spans="5:8">
      <c r="E989" s="45"/>
      <c r="F989" s="142"/>
      <c r="G989" s="125"/>
      <c r="H989" s="45"/>
    </row>
    <row r="990" spans="5:8">
      <c r="E990" s="45"/>
      <c r="F990" s="142"/>
      <c r="G990" s="125"/>
      <c r="H990" s="45"/>
    </row>
    <row r="991" spans="5:8">
      <c r="E991" s="45"/>
      <c r="F991" s="142"/>
      <c r="G991" s="125"/>
      <c r="H991" s="45"/>
    </row>
    <row r="992" spans="5:8">
      <c r="E992" s="45"/>
      <c r="F992" s="142"/>
      <c r="G992" s="125"/>
      <c r="H992" s="45"/>
    </row>
    <row r="993" spans="5:8">
      <c r="E993" s="45"/>
      <c r="F993" s="142"/>
      <c r="G993" s="125"/>
      <c r="H993" s="45"/>
    </row>
    <row r="994" spans="5:8">
      <c r="E994" s="45"/>
      <c r="F994" s="142"/>
      <c r="G994" s="125"/>
      <c r="H994" s="45"/>
    </row>
    <row r="995" spans="5:8">
      <c r="E995" s="45"/>
      <c r="F995" s="142"/>
      <c r="G995" s="125"/>
      <c r="H995" s="45"/>
    </row>
    <row r="996" spans="5:8">
      <c r="E996" s="45"/>
      <c r="F996" s="142"/>
      <c r="G996" s="125"/>
      <c r="H996" s="45"/>
    </row>
    <row r="997" spans="5:8">
      <c r="E997" s="45"/>
      <c r="F997" s="142"/>
      <c r="G997" s="125"/>
      <c r="H997" s="45"/>
    </row>
    <row r="998" spans="5:8">
      <c r="E998" s="45"/>
      <c r="F998" s="142"/>
      <c r="G998" s="125"/>
      <c r="H998" s="45"/>
    </row>
    <row r="999" spans="5:8">
      <c r="E999" s="45"/>
      <c r="F999" s="142"/>
      <c r="G999" s="125"/>
      <c r="H999" s="45"/>
    </row>
    <row r="1000" spans="5:8">
      <c r="E1000" s="45"/>
      <c r="F1000" s="142"/>
      <c r="G1000" s="125"/>
      <c r="H1000" s="45"/>
    </row>
    <row r="1001" spans="5:8">
      <c r="E1001" s="45"/>
      <c r="F1001" s="142"/>
      <c r="G1001" s="125"/>
      <c r="H1001" s="45"/>
    </row>
    <row r="1002" spans="5:8">
      <c r="E1002" s="45"/>
      <c r="F1002" s="142"/>
      <c r="G1002" s="125"/>
      <c r="H1002" s="45"/>
    </row>
    <row r="1003" spans="5:8">
      <c r="E1003" s="45"/>
      <c r="F1003" s="142"/>
      <c r="G1003" s="125"/>
      <c r="H1003" s="45"/>
    </row>
    <row r="1004" spans="5:8">
      <c r="E1004" s="45"/>
      <c r="F1004" s="142"/>
      <c r="G1004" s="125"/>
      <c r="H1004" s="45"/>
    </row>
    <row r="1005" spans="5:8">
      <c r="E1005" s="45"/>
      <c r="F1005" s="142"/>
      <c r="G1005" s="125"/>
      <c r="H1005" s="45"/>
    </row>
    <row r="1006" spans="5:8">
      <c r="E1006" s="45"/>
      <c r="F1006" s="142"/>
      <c r="G1006" s="125"/>
      <c r="H1006" s="45"/>
    </row>
    <row r="1007" spans="5:8">
      <c r="E1007" s="45"/>
      <c r="F1007" s="142"/>
      <c r="G1007" s="125"/>
      <c r="H1007" s="45"/>
    </row>
    <row r="1008" spans="5:8">
      <c r="E1008" s="45"/>
      <c r="F1008" s="142"/>
      <c r="G1008" s="125"/>
      <c r="H1008" s="45"/>
    </row>
    <row r="1009" spans="5:8">
      <c r="E1009" s="45"/>
      <c r="F1009" s="142"/>
      <c r="G1009" s="125"/>
      <c r="H1009" s="45"/>
    </row>
    <row r="1010" spans="5:8">
      <c r="E1010" s="45"/>
      <c r="F1010" s="142"/>
      <c r="G1010" s="125"/>
      <c r="H1010" s="45"/>
    </row>
    <row r="1011" spans="5:8">
      <c r="E1011" s="45"/>
      <c r="F1011" s="142"/>
      <c r="G1011" s="125"/>
      <c r="H1011" s="45"/>
    </row>
    <row r="1012" spans="5:8">
      <c r="E1012" s="45"/>
      <c r="F1012" s="142"/>
      <c r="G1012" s="125"/>
      <c r="H1012" s="45"/>
    </row>
    <row r="1013" spans="5:8">
      <c r="E1013" s="45"/>
      <c r="F1013" s="142"/>
      <c r="G1013" s="125"/>
      <c r="H1013" s="45"/>
    </row>
    <row r="1014" spans="5:8">
      <c r="E1014" s="45"/>
      <c r="F1014" s="142"/>
      <c r="G1014" s="125"/>
      <c r="H1014" s="45"/>
    </row>
    <row r="1015" spans="5:8">
      <c r="E1015" s="45"/>
      <c r="F1015" s="142"/>
      <c r="G1015" s="125"/>
      <c r="H1015" s="45"/>
    </row>
    <row r="1016" spans="5:8">
      <c r="E1016" s="45"/>
      <c r="F1016" s="142"/>
      <c r="G1016" s="125"/>
      <c r="H1016" s="45"/>
    </row>
    <row r="1017" spans="5:8">
      <c r="E1017" s="45"/>
      <c r="F1017" s="142"/>
      <c r="G1017" s="125"/>
      <c r="H1017" s="45"/>
    </row>
    <row r="1018" spans="5:8">
      <c r="E1018" s="45"/>
      <c r="F1018" s="142"/>
      <c r="G1018" s="125"/>
      <c r="H1018" s="45"/>
    </row>
    <row r="1019" spans="5:8">
      <c r="E1019" s="45"/>
      <c r="F1019" s="142"/>
      <c r="G1019" s="125"/>
      <c r="H1019" s="45"/>
    </row>
    <row r="1020" spans="5:8">
      <c r="E1020" s="45"/>
      <c r="F1020" s="142"/>
      <c r="G1020" s="125"/>
      <c r="H1020" s="45"/>
    </row>
    <row r="1021" spans="5:8">
      <c r="E1021" s="45"/>
      <c r="F1021" s="142"/>
      <c r="G1021" s="125"/>
      <c r="H1021" s="45"/>
    </row>
    <row r="1022" spans="5:8">
      <c r="E1022" s="45"/>
      <c r="F1022" s="142"/>
      <c r="G1022" s="125"/>
      <c r="H1022" s="45"/>
    </row>
    <row r="1023" spans="5:8">
      <c r="E1023" s="45"/>
      <c r="F1023" s="142"/>
      <c r="G1023" s="125"/>
      <c r="H1023" s="45"/>
    </row>
    <row r="1024" spans="5:8">
      <c r="E1024" s="45"/>
      <c r="F1024" s="142"/>
      <c r="G1024" s="125"/>
      <c r="H1024" s="45"/>
    </row>
    <row r="1025" spans="5:8">
      <c r="E1025" s="45"/>
      <c r="F1025" s="142"/>
      <c r="G1025" s="125"/>
      <c r="H1025" s="45"/>
    </row>
    <row r="1026" spans="5:8">
      <c r="E1026" s="45"/>
      <c r="F1026" s="142"/>
      <c r="G1026" s="125"/>
      <c r="H1026" s="45"/>
    </row>
    <row r="1027" spans="5:8">
      <c r="E1027" s="45"/>
      <c r="F1027" s="142"/>
      <c r="G1027" s="125"/>
      <c r="H1027" s="45"/>
    </row>
    <row r="1028" spans="5:8">
      <c r="E1028" s="45"/>
      <c r="F1028" s="142"/>
      <c r="G1028" s="125"/>
      <c r="H1028" s="45"/>
    </row>
    <row r="1029" spans="5:8">
      <c r="E1029" s="45"/>
      <c r="F1029" s="142"/>
      <c r="G1029" s="125"/>
      <c r="H1029" s="45"/>
    </row>
    <row r="1030" spans="5:8">
      <c r="E1030" s="45"/>
      <c r="F1030" s="142"/>
      <c r="G1030" s="125"/>
      <c r="H1030" s="45"/>
    </row>
    <row r="1031" spans="5:8">
      <c r="E1031" s="45"/>
      <c r="F1031" s="142"/>
      <c r="G1031" s="125"/>
      <c r="H1031" s="45"/>
    </row>
    <row r="1032" spans="5:8">
      <c r="E1032" s="45"/>
      <c r="F1032" s="142"/>
      <c r="G1032" s="125"/>
      <c r="H1032" s="45"/>
    </row>
    <row r="1033" spans="5:8">
      <c r="E1033" s="45"/>
      <c r="F1033" s="142"/>
      <c r="G1033" s="125"/>
      <c r="H1033" s="45"/>
    </row>
    <row r="1034" spans="5:8">
      <c r="E1034" s="45"/>
      <c r="F1034" s="142"/>
      <c r="G1034" s="125"/>
      <c r="H1034" s="45"/>
    </row>
    <row r="1035" spans="5:8">
      <c r="E1035" s="45"/>
      <c r="F1035" s="142"/>
      <c r="G1035" s="125"/>
      <c r="H1035" s="45"/>
    </row>
    <row r="1036" spans="5:8">
      <c r="E1036" s="45"/>
      <c r="F1036" s="142"/>
      <c r="G1036" s="125"/>
      <c r="H1036" s="45"/>
    </row>
    <row r="1037" spans="5:8">
      <c r="E1037" s="45"/>
      <c r="F1037" s="142"/>
      <c r="G1037" s="125"/>
      <c r="H1037" s="45"/>
    </row>
    <row r="1038" spans="5:8">
      <c r="E1038" s="45"/>
      <c r="F1038" s="142"/>
      <c r="G1038" s="125"/>
      <c r="H1038" s="45"/>
    </row>
    <row r="1039" spans="5:8">
      <c r="E1039" s="45"/>
      <c r="F1039" s="142"/>
      <c r="G1039" s="125"/>
      <c r="H1039" s="45"/>
    </row>
    <row r="1040" spans="5:8">
      <c r="E1040" s="45"/>
      <c r="F1040" s="142"/>
      <c r="G1040" s="125"/>
      <c r="H1040" s="45"/>
    </row>
    <row r="1041" spans="5:8">
      <c r="E1041" s="45"/>
      <c r="F1041" s="142"/>
      <c r="G1041" s="125"/>
      <c r="H1041" s="45"/>
    </row>
    <row r="1042" spans="5:8">
      <c r="E1042" s="45"/>
      <c r="F1042" s="142"/>
      <c r="G1042" s="125"/>
      <c r="H1042" s="45"/>
    </row>
    <row r="1043" spans="5:8">
      <c r="E1043" s="45"/>
      <c r="F1043" s="142"/>
      <c r="G1043" s="125"/>
      <c r="H1043" s="45"/>
    </row>
    <row r="1044" spans="5:8">
      <c r="E1044" s="45"/>
      <c r="F1044" s="142"/>
      <c r="G1044" s="125"/>
      <c r="H1044" s="45"/>
    </row>
    <row r="1045" spans="5:8">
      <c r="E1045" s="45"/>
      <c r="F1045" s="142"/>
      <c r="G1045" s="125"/>
      <c r="H1045" s="45"/>
    </row>
    <row r="1046" spans="5:8">
      <c r="E1046" s="45"/>
      <c r="F1046" s="142"/>
      <c r="G1046" s="125"/>
      <c r="H1046" s="45"/>
    </row>
    <row r="1047" spans="5:8">
      <c r="E1047" s="45"/>
      <c r="F1047" s="142"/>
      <c r="G1047" s="125"/>
      <c r="H1047" s="45"/>
    </row>
    <row r="1048" spans="5:8">
      <c r="E1048" s="45"/>
      <c r="F1048" s="142"/>
      <c r="G1048" s="125"/>
      <c r="H1048" s="45"/>
    </row>
    <row r="1049" spans="5:8">
      <c r="E1049" s="45"/>
      <c r="F1049" s="142"/>
      <c r="G1049" s="125"/>
      <c r="H1049" s="45"/>
    </row>
    <row r="1050" spans="5:8">
      <c r="E1050" s="45"/>
      <c r="F1050" s="142"/>
      <c r="G1050" s="125"/>
      <c r="H1050" s="45"/>
    </row>
    <row r="1051" spans="5:8">
      <c r="E1051" s="45"/>
      <c r="F1051" s="142"/>
      <c r="G1051" s="125"/>
      <c r="H1051" s="45"/>
    </row>
    <row r="1052" spans="5:8">
      <c r="E1052" s="45"/>
      <c r="F1052" s="142"/>
      <c r="G1052" s="125"/>
      <c r="H1052" s="45"/>
    </row>
    <row r="1053" spans="5:8">
      <c r="E1053" s="45"/>
      <c r="F1053" s="142"/>
      <c r="G1053" s="125"/>
      <c r="H1053" s="45"/>
    </row>
    <row r="1054" spans="5:8">
      <c r="E1054" s="45"/>
      <c r="F1054" s="142"/>
      <c r="G1054" s="125"/>
      <c r="H1054" s="45"/>
    </row>
    <row r="1055" spans="5:8">
      <c r="E1055" s="45"/>
      <c r="F1055" s="142"/>
      <c r="G1055" s="125"/>
      <c r="H1055" s="45"/>
    </row>
    <row r="1056" spans="5:8">
      <c r="E1056" s="45"/>
      <c r="F1056" s="142"/>
      <c r="G1056" s="125"/>
      <c r="H1056" s="45"/>
    </row>
    <row r="1057" spans="5:8">
      <c r="E1057" s="45"/>
      <c r="F1057" s="142"/>
      <c r="G1057" s="125"/>
      <c r="H1057" s="45"/>
    </row>
    <row r="1058" spans="5:8">
      <c r="E1058" s="45"/>
      <c r="F1058" s="142"/>
      <c r="G1058" s="125"/>
      <c r="H1058" s="45"/>
    </row>
    <row r="1059" spans="5:8">
      <c r="E1059" s="45"/>
      <c r="F1059" s="142"/>
      <c r="G1059" s="125"/>
      <c r="H1059" s="45"/>
    </row>
    <row r="1060" spans="5:8">
      <c r="E1060" s="45"/>
      <c r="F1060" s="142"/>
      <c r="G1060" s="125"/>
      <c r="H1060" s="45"/>
    </row>
    <row r="1061" spans="5:8">
      <c r="E1061" s="45"/>
      <c r="F1061" s="142"/>
      <c r="G1061" s="125"/>
      <c r="H1061" s="45"/>
    </row>
    <row r="1062" spans="5:8">
      <c r="E1062" s="45"/>
      <c r="F1062" s="142"/>
      <c r="G1062" s="125"/>
      <c r="H1062" s="45"/>
    </row>
    <row r="1063" spans="5:8">
      <c r="E1063" s="45"/>
      <c r="F1063" s="142"/>
      <c r="G1063" s="125"/>
      <c r="H1063" s="45"/>
    </row>
    <row r="1064" spans="5:8">
      <c r="E1064" s="45"/>
      <c r="F1064" s="142"/>
      <c r="G1064" s="125"/>
      <c r="H1064" s="45"/>
    </row>
    <row r="1065" spans="5:8">
      <c r="E1065" s="45"/>
      <c r="F1065" s="142"/>
      <c r="G1065" s="125"/>
      <c r="H1065" s="45"/>
    </row>
    <row r="1066" spans="5:8">
      <c r="E1066" s="45"/>
      <c r="F1066" s="142"/>
      <c r="G1066" s="125"/>
      <c r="H1066" s="45"/>
    </row>
    <row r="1067" spans="5:8">
      <c r="E1067" s="45"/>
      <c r="F1067" s="142"/>
      <c r="G1067" s="125"/>
      <c r="H1067" s="45"/>
    </row>
    <row r="1068" spans="5:8">
      <c r="E1068" s="45"/>
      <c r="F1068" s="142"/>
      <c r="G1068" s="125"/>
      <c r="H1068" s="45"/>
    </row>
    <row r="1069" spans="5:8">
      <c r="E1069" s="45"/>
      <c r="F1069" s="142"/>
      <c r="G1069" s="125"/>
      <c r="H1069" s="45"/>
    </row>
    <row r="1070" spans="5:8">
      <c r="E1070" s="45"/>
      <c r="F1070" s="142"/>
      <c r="G1070" s="125"/>
      <c r="H1070" s="45"/>
    </row>
    <row r="1071" spans="5:8">
      <c r="E1071" s="45"/>
      <c r="F1071" s="142"/>
      <c r="G1071" s="125"/>
      <c r="H1071" s="45"/>
    </row>
    <row r="1072" spans="5:8">
      <c r="E1072" s="45"/>
      <c r="F1072" s="142"/>
      <c r="G1072" s="125"/>
      <c r="H1072" s="45"/>
    </row>
    <row r="1073" spans="5:8">
      <c r="E1073" s="45"/>
      <c r="F1073" s="142"/>
      <c r="G1073" s="125"/>
      <c r="H1073" s="45"/>
    </row>
    <row r="1074" spans="5:8">
      <c r="E1074" s="45"/>
      <c r="F1074" s="142"/>
      <c r="G1074" s="125"/>
      <c r="H1074" s="45"/>
    </row>
    <row r="1075" spans="5:8">
      <c r="E1075" s="45"/>
      <c r="F1075" s="142"/>
      <c r="G1075" s="125"/>
      <c r="H1075" s="45"/>
    </row>
    <row r="1076" spans="5:8">
      <c r="E1076" s="45"/>
      <c r="F1076" s="142"/>
      <c r="G1076" s="125"/>
      <c r="H1076" s="45"/>
    </row>
    <row r="1077" spans="5:8">
      <c r="E1077" s="45"/>
      <c r="F1077" s="142"/>
      <c r="G1077" s="125"/>
      <c r="H1077" s="45"/>
    </row>
    <row r="1078" spans="5:8">
      <c r="E1078" s="45"/>
      <c r="F1078" s="142"/>
      <c r="G1078" s="125"/>
      <c r="H1078" s="45"/>
    </row>
    <row r="1079" spans="5:8">
      <c r="E1079" s="45"/>
      <c r="F1079" s="142"/>
      <c r="G1079" s="125"/>
      <c r="H1079" s="45"/>
    </row>
    <row r="1080" spans="5:8">
      <c r="E1080" s="45"/>
      <c r="F1080" s="142"/>
      <c r="G1080" s="125"/>
      <c r="H1080" s="45"/>
    </row>
    <row r="1081" spans="5:8">
      <c r="E1081" s="45"/>
      <c r="F1081" s="142"/>
      <c r="G1081" s="125"/>
      <c r="H1081" s="45"/>
    </row>
    <row r="1082" spans="5:8">
      <c r="E1082" s="45"/>
      <c r="F1082" s="142"/>
      <c r="G1082" s="125"/>
      <c r="H1082" s="45"/>
    </row>
    <row r="1083" spans="5:8">
      <c r="E1083" s="45"/>
      <c r="F1083" s="142"/>
      <c r="G1083" s="125"/>
      <c r="H1083" s="45"/>
    </row>
    <row r="1084" spans="5:8">
      <c r="E1084" s="45"/>
      <c r="F1084" s="142"/>
      <c r="G1084" s="125"/>
      <c r="H1084" s="45"/>
    </row>
    <row r="1085" spans="5:8">
      <c r="E1085" s="45"/>
      <c r="F1085" s="142"/>
      <c r="G1085" s="125"/>
      <c r="H1085" s="45"/>
    </row>
    <row r="1086" spans="5:8">
      <c r="E1086" s="45"/>
      <c r="F1086" s="142"/>
      <c r="G1086" s="125"/>
      <c r="H1086" s="45"/>
    </row>
    <row r="1087" spans="5:8">
      <c r="E1087" s="45"/>
      <c r="F1087" s="142"/>
      <c r="G1087" s="125"/>
      <c r="H1087" s="45"/>
    </row>
    <row r="1088" spans="5:8">
      <c r="E1088" s="45"/>
      <c r="F1088" s="142"/>
      <c r="G1088" s="125"/>
      <c r="H1088" s="45"/>
    </row>
    <row r="1089" spans="5:8">
      <c r="E1089" s="45"/>
      <c r="F1089" s="142"/>
      <c r="G1089" s="125"/>
      <c r="H1089" s="45"/>
    </row>
    <row r="1090" spans="5:8">
      <c r="E1090" s="45"/>
      <c r="F1090" s="142"/>
      <c r="G1090" s="125"/>
      <c r="H1090" s="45"/>
    </row>
    <row r="1091" spans="5:8">
      <c r="E1091" s="45"/>
      <c r="F1091" s="142"/>
      <c r="G1091" s="125"/>
      <c r="H1091" s="45"/>
    </row>
    <row r="1092" spans="5:8">
      <c r="E1092" s="45"/>
      <c r="F1092" s="142"/>
      <c r="G1092" s="125"/>
      <c r="H1092" s="45"/>
    </row>
    <row r="1093" spans="5:8">
      <c r="E1093" s="45"/>
      <c r="F1093" s="142"/>
      <c r="G1093" s="125"/>
      <c r="H1093" s="45"/>
    </row>
    <row r="1094" spans="5:8">
      <c r="E1094" s="45"/>
      <c r="F1094" s="142"/>
      <c r="G1094" s="125"/>
      <c r="H1094" s="45"/>
    </row>
    <row r="1095" spans="5:8">
      <c r="E1095" s="45"/>
      <c r="F1095" s="142"/>
      <c r="G1095" s="125"/>
      <c r="H1095" s="45"/>
    </row>
    <row r="1096" spans="5:8">
      <c r="E1096" s="45"/>
      <c r="F1096" s="142"/>
      <c r="G1096" s="125"/>
      <c r="H1096" s="45"/>
    </row>
    <row r="1097" spans="5:8">
      <c r="E1097" s="45"/>
      <c r="F1097" s="142"/>
      <c r="G1097" s="125"/>
      <c r="H1097" s="45"/>
    </row>
    <row r="1098" spans="5:8">
      <c r="E1098" s="45"/>
      <c r="F1098" s="142"/>
      <c r="G1098" s="125"/>
      <c r="H1098" s="45"/>
    </row>
    <row r="1099" spans="5:8">
      <c r="E1099" s="45"/>
      <c r="F1099" s="142"/>
      <c r="G1099" s="125"/>
      <c r="H1099" s="45"/>
    </row>
    <row r="1100" spans="5:8">
      <c r="E1100" s="45"/>
      <c r="F1100" s="142"/>
      <c r="G1100" s="125"/>
      <c r="H1100" s="45"/>
    </row>
    <row r="1101" spans="5:8">
      <c r="E1101" s="45"/>
      <c r="F1101" s="142"/>
      <c r="G1101" s="125"/>
      <c r="H1101" s="45"/>
    </row>
    <row r="1102" spans="5:8">
      <c r="E1102" s="45"/>
      <c r="F1102" s="142"/>
      <c r="G1102" s="125"/>
      <c r="H1102" s="45"/>
    </row>
    <row r="1103" spans="5:8">
      <c r="E1103" s="45"/>
      <c r="F1103" s="142"/>
      <c r="G1103" s="125"/>
      <c r="H1103" s="45"/>
    </row>
    <row r="1104" spans="5:8">
      <c r="E1104" s="45"/>
      <c r="F1104" s="142"/>
      <c r="G1104" s="125"/>
      <c r="H1104" s="45"/>
    </row>
    <row r="1105" spans="5:8">
      <c r="E1105" s="45"/>
      <c r="F1105" s="142"/>
      <c r="G1105" s="125"/>
      <c r="H1105" s="45"/>
    </row>
    <row r="1106" spans="5:8">
      <c r="E1106" s="45"/>
      <c r="F1106" s="142"/>
      <c r="G1106" s="125"/>
      <c r="H1106" s="45"/>
    </row>
    <row r="1107" spans="5:8">
      <c r="E1107" s="45"/>
      <c r="F1107" s="142"/>
      <c r="G1107" s="125"/>
      <c r="H1107" s="45"/>
    </row>
    <row r="1108" spans="5:8">
      <c r="E1108" s="45"/>
      <c r="F1108" s="142"/>
      <c r="G1108" s="125"/>
      <c r="H1108" s="45"/>
    </row>
    <row r="1109" spans="5:8">
      <c r="E1109" s="45"/>
      <c r="F1109" s="142"/>
      <c r="G1109" s="125"/>
      <c r="H1109" s="45"/>
    </row>
    <row r="1110" spans="5:8">
      <c r="E1110" s="45"/>
      <c r="F1110" s="142"/>
      <c r="G1110" s="125"/>
      <c r="H1110" s="45"/>
    </row>
    <row r="1111" spans="5:8">
      <c r="E1111" s="45"/>
      <c r="F1111" s="142"/>
      <c r="G1111" s="125"/>
      <c r="H1111" s="45"/>
    </row>
    <row r="1112" spans="5:8">
      <c r="E1112" s="45"/>
      <c r="F1112" s="142"/>
      <c r="G1112" s="125"/>
      <c r="H1112" s="45"/>
    </row>
    <row r="1113" spans="5:8">
      <c r="E1113" s="45"/>
      <c r="F1113" s="142"/>
      <c r="G1113" s="125"/>
      <c r="H1113" s="45"/>
    </row>
    <row r="1114" spans="5:8">
      <c r="E1114" s="45"/>
      <c r="F1114" s="142"/>
      <c r="G1114" s="125"/>
      <c r="H1114" s="45"/>
    </row>
    <row r="1115" spans="5:8">
      <c r="E1115" s="45"/>
      <c r="F1115" s="142"/>
      <c r="G1115" s="125"/>
      <c r="H1115" s="45"/>
    </row>
    <row r="1116" spans="5:8">
      <c r="E1116" s="45"/>
      <c r="F1116" s="142"/>
      <c r="G1116" s="125"/>
      <c r="H1116" s="45"/>
    </row>
    <row r="1117" spans="5:8">
      <c r="E1117" s="45"/>
      <c r="F1117" s="142"/>
      <c r="G1117" s="125"/>
      <c r="H1117" s="45"/>
    </row>
    <row r="1118" spans="5:8">
      <c r="E1118" s="45"/>
      <c r="F1118" s="142"/>
      <c r="G1118" s="125"/>
      <c r="H1118" s="45"/>
    </row>
  </sheetData>
  <pageMargins left="0.7" right="0.7" top="0.75" bottom="0.75" header="0.3" footer="0.3"/>
  <pageSetup paperSize="17" scale="5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V97"/>
  <sheetViews>
    <sheetView showGridLines="0" topLeftCell="B19" zoomScaleNormal="100" zoomScaleSheetLayoutView="50" workbookViewId="0">
      <selection activeCell="G49" sqref="G49:M49"/>
    </sheetView>
  </sheetViews>
  <sheetFormatPr defaultColWidth="8.42578125" defaultRowHeight="14.25"/>
  <cols>
    <col min="1" max="1" width="10.85546875" style="9" hidden="1" customWidth="1"/>
    <col min="2" max="2" width="5.28515625" style="9" customWidth="1"/>
    <col min="3" max="3" width="15.28515625" style="11" customWidth="1"/>
    <col min="4" max="4" width="8.28515625" style="12" customWidth="1"/>
    <col min="5" max="5" width="10.140625" style="12" customWidth="1"/>
    <col min="6" max="6" width="10" style="6" customWidth="1"/>
    <col min="7" max="7" width="8.5703125" style="6" customWidth="1"/>
    <col min="8" max="8" width="9.42578125" style="6" customWidth="1"/>
    <col min="9" max="10" width="8.85546875" style="6" customWidth="1"/>
    <col min="11" max="11" width="16.7109375" style="6" customWidth="1"/>
    <col min="12" max="12" width="27.85546875" style="6" customWidth="1"/>
    <col min="13" max="13" width="10.140625" style="6" customWidth="1"/>
    <col min="14" max="14" width="8.5703125" style="6" customWidth="1"/>
    <col min="15" max="15" width="10.42578125" style="14" bestFit="1" customWidth="1"/>
    <col min="16" max="18" width="8.5703125" style="9" customWidth="1"/>
    <col min="19" max="21" width="8.85546875" style="9" customWidth="1"/>
    <col min="22" max="22" width="90.42578125" style="9" customWidth="1"/>
    <col min="23" max="23" width="38.5703125" style="10" customWidth="1"/>
    <col min="24" max="24" width="19.5703125" style="10" customWidth="1"/>
    <col min="25" max="29" width="12.5703125" style="6" customWidth="1"/>
    <col min="30" max="47" width="8.42578125" style="6"/>
    <col min="48" max="16384" width="8.42578125" style="7"/>
  </cols>
  <sheetData>
    <row r="1" spans="1:48" ht="15" thickBot="1"/>
    <row r="2" spans="1:48" ht="38.25" customHeight="1" thickBot="1">
      <c r="C2" s="420" t="s">
        <v>43</v>
      </c>
      <c r="D2" s="421"/>
      <c r="E2" s="422" t="e">
        <f>'Technical Doc Number Request'!#REF!</f>
        <v>#REF!</v>
      </c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09"/>
      <c r="X2" s="410"/>
      <c r="Y2" s="410"/>
      <c r="Z2" s="410"/>
      <c r="AA2" s="410"/>
      <c r="AB2" s="410"/>
      <c r="AC2" s="411"/>
      <c r="AV2" s="6"/>
    </row>
    <row r="3" spans="1:48" ht="43.5" customHeight="1" thickBot="1">
      <c r="A3" s="33"/>
      <c r="B3" s="33"/>
      <c r="C3" s="423" t="s">
        <v>53</v>
      </c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12"/>
      <c r="X3" s="413"/>
      <c r="Y3" s="413"/>
      <c r="Z3" s="413"/>
      <c r="AA3" s="413"/>
      <c r="AB3" s="413"/>
      <c r="AC3" s="414"/>
      <c r="AV3" s="6"/>
    </row>
    <row r="4" spans="1:48" ht="33.75" customHeight="1" thickBot="1">
      <c r="C4" s="425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60"/>
      <c r="X4" s="427">
        <f>'Technical Doc Number Request'!W13:X13</f>
        <v>0</v>
      </c>
      <c r="Y4" s="427"/>
      <c r="Z4" s="153"/>
      <c r="AA4" s="153"/>
      <c r="AB4" s="415"/>
      <c r="AC4" s="416"/>
      <c r="AV4" s="6"/>
    </row>
    <row r="5" spans="1:48" s="30" customFormat="1" ht="32.25" customHeight="1" thickTop="1">
      <c r="A5" s="29"/>
      <c r="B5" s="29"/>
      <c r="C5" s="383" t="s">
        <v>33</v>
      </c>
      <c r="D5" s="385" t="s">
        <v>36</v>
      </c>
      <c r="E5" s="386"/>
      <c r="F5" s="386"/>
      <c r="G5" s="386"/>
      <c r="H5" s="386"/>
      <c r="I5" s="386"/>
      <c r="J5" s="387"/>
      <c r="K5" s="388" t="s">
        <v>499</v>
      </c>
      <c r="L5" s="407" t="s">
        <v>515</v>
      </c>
      <c r="M5" s="390" t="s">
        <v>498</v>
      </c>
      <c r="N5" s="390"/>
      <c r="O5" s="390"/>
      <c r="P5" s="390"/>
      <c r="Q5" s="390"/>
      <c r="R5" s="390"/>
      <c r="S5" s="390"/>
      <c r="T5" s="390"/>
      <c r="U5" s="391"/>
      <c r="V5" s="92" t="s">
        <v>40</v>
      </c>
      <c r="W5" s="417" t="s">
        <v>50</v>
      </c>
      <c r="X5" s="418"/>
      <c r="Y5" s="418"/>
      <c r="Z5" s="418"/>
      <c r="AA5" s="418"/>
      <c r="AB5" s="418"/>
      <c r="AC5" s="419"/>
    </row>
    <row r="6" spans="1:48" s="32" customFormat="1" ht="48" customHeight="1" thickBot="1">
      <c r="A6" s="31"/>
      <c r="B6" s="31"/>
      <c r="C6" s="384"/>
      <c r="D6" s="61" t="s">
        <v>35</v>
      </c>
      <c r="E6" s="66" t="s">
        <v>41</v>
      </c>
      <c r="F6" s="62" t="s">
        <v>481</v>
      </c>
      <c r="G6" s="62" t="s">
        <v>42</v>
      </c>
      <c r="H6" s="62" t="s">
        <v>0</v>
      </c>
      <c r="I6" s="62" t="s">
        <v>52</v>
      </c>
      <c r="J6" s="96" t="s">
        <v>49</v>
      </c>
      <c r="K6" s="389"/>
      <c r="L6" s="408"/>
      <c r="M6" s="139" t="s">
        <v>473</v>
      </c>
      <c r="N6" s="140" t="s">
        <v>474</v>
      </c>
      <c r="O6" s="141" t="s">
        <v>475</v>
      </c>
      <c r="P6" s="141" t="s">
        <v>513</v>
      </c>
      <c r="Q6" s="405" t="s">
        <v>514</v>
      </c>
      <c r="R6" s="406"/>
      <c r="S6" s="140" t="s">
        <v>476</v>
      </c>
      <c r="T6" s="157" t="s">
        <v>477</v>
      </c>
      <c r="U6" s="160" t="s">
        <v>497</v>
      </c>
      <c r="V6" s="97" t="s">
        <v>48</v>
      </c>
      <c r="W6" s="63" t="s">
        <v>414</v>
      </c>
      <c r="X6" s="64" t="s">
        <v>37</v>
      </c>
      <c r="Y6" s="65" t="s">
        <v>38</v>
      </c>
      <c r="Z6" s="148" t="s">
        <v>39</v>
      </c>
      <c r="AA6" s="193" t="s">
        <v>517</v>
      </c>
      <c r="AB6" s="62" t="s">
        <v>495</v>
      </c>
      <c r="AC6" s="147" t="s">
        <v>495</v>
      </c>
    </row>
    <row r="7" spans="1:48" s="23" customFormat="1" ht="15.95" customHeight="1" thickBot="1">
      <c r="A7" s="22"/>
      <c r="B7" s="22"/>
      <c r="C7" s="162"/>
      <c r="D7" s="163"/>
      <c r="E7" s="164"/>
      <c r="F7" s="69"/>
      <c r="G7" s="69"/>
      <c r="H7" s="69"/>
      <c r="I7" s="170"/>
      <c r="J7" s="156"/>
      <c r="K7" s="167"/>
      <c r="L7" s="174"/>
      <c r="M7" s="165"/>
      <c r="N7" s="52"/>
      <c r="O7" s="126"/>
      <c r="P7" s="126"/>
      <c r="Q7" s="126"/>
      <c r="R7" s="127"/>
      <c r="S7" s="133"/>
      <c r="T7" s="161"/>
      <c r="U7" s="168"/>
      <c r="V7" s="166"/>
      <c r="W7" s="98"/>
      <c r="X7" s="99"/>
      <c r="Y7" s="100"/>
      <c r="Z7" s="106"/>
      <c r="AA7" s="106"/>
      <c r="AB7" s="189"/>
      <c r="AC7" s="190"/>
    </row>
    <row r="8" spans="1:48" s="23" customFormat="1" ht="15.95" customHeight="1" thickBot="1">
      <c r="A8" s="22"/>
      <c r="B8" s="22"/>
      <c r="C8" s="162"/>
      <c r="D8" s="163"/>
      <c r="E8" s="164"/>
      <c r="F8" s="69"/>
      <c r="G8" s="69"/>
      <c r="H8" s="69"/>
      <c r="I8" s="170"/>
      <c r="J8" s="151"/>
      <c r="K8" s="178"/>
      <c r="L8" s="174"/>
      <c r="M8" s="128"/>
      <c r="N8" s="128"/>
      <c r="O8" s="24"/>
      <c r="P8" s="24"/>
      <c r="Q8" s="126"/>
      <c r="R8" s="129"/>
      <c r="S8" s="132"/>
      <c r="T8" s="159"/>
      <c r="U8" s="168"/>
      <c r="V8" s="149"/>
      <c r="W8" s="98"/>
      <c r="X8" s="99"/>
      <c r="Y8" s="100"/>
      <c r="Z8" s="106"/>
      <c r="AA8" s="106"/>
      <c r="AB8" s="194"/>
      <c r="AC8" s="101"/>
    </row>
    <row r="9" spans="1:48" s="23" customFormat="1" ht="15.95" customHeight="1">
      <c r="A9" s="22"/>
      <c r="B9" s="22"/>
      <c r="C9" s="34"/>
      <c r="D9" s="112"/>
      <c r="E9" s="52"/>
      <c r="F9" s="69"/>
      <c r="G9" s="24"/>
      <c r="H9" s="24"/>
      <c r="I9" s="170"/>
      <c r="J9" s="151"/>
      <c r="K9" s="178"/>
      <c r="L9" s="175"/>
      <c r="M9" s="128"/>
      <c r="N9" s="128"/>
      <c r="O9" s="24"/>
      <c r="P9" s="24"/>
      <c r="Q9" s="126"/>
      <c r="R9" s="129"/>
      <c r="S9" s="132"/>
      <c r="T9" s="159"/>
      <c r="U9" s="168"/>
      <c r="V9" s="91"/>
      <c r="W9" s="102"/>
      <c r="X9" s="99"/>
      <c r="Y9" s="103"/>
      <c r="Z9" s="106"/>
      <c r="AA9" s="106"/>
      <c r="AB9" s="194"/>
      <c r="AC9" s="101"/>
    </row>
    <row r="10" spans="1:48" s="23" customFormat="1" ht="15.95" customHeight="1">
      <c r="A10" s="22"/>
      <c r="B10" s="22"/>
      <c r="C10" s="34"/>
      <c r="D10" s="112"/>
      <c r="E10" s="52"/>
      <c r="F10" s="24"/>
      <c r="G10" s="24"/>
      <c r="H10" s="24"/>
      <c r="I10" s="170"/>
      <c r="J10" s="151"/>
      <c r="K10" s="178"/>
      <c r="L10" s="175"/>
      <c r="M10" s="128"/>
      <c r="N10" s="128"/>
      <c r="O10" s="24"/>
      <c r="P10" s="24"/>
      <c r="Q10" s="126"/>
      <c r="R10" s="129"/>
      <c r="S10" s="132"/>
      <c r="T10" s="159"/>
      <c r="U10" s="168"/>
      <c r="V10" s="91"/>
      <c r="W10" s="102"/>
      <c r="X10" s="99"/>
      <c r="Y10" s="103"/>
      <c r="Z10" s="106"/>
      <c r="AA10" s="106"/>
      <c r="AB10" s="194"/>
      <c r="AC10" s="101"/>
    </row>
    <row r="11" spans="1:48" s="23" customFormat="1" ht="15.95" customHeight="1">
      <c r="A11" s="22"/>
      <c r="B11" s="22"/>
      <c r="C11" s="34"/>
      <c r="D11" s="112"/>
      <c r="E11" s="52"/>
      <c r="F11" s="24"/>
      <c r="G11" s="24"/>
      <c r="H11" s="24"/>
      <c r="I11" s="170"/>
      <c r="J11" s="151"/>
      <c r="K11" s="178"/>
      <c r="L11" s="175"/>
      <c r="M11" s="128"/>
      <c r="N11" s="128"/>
      <c r="O11" s="24"/>
      <c r="P11" s="24"/>
      <c r="Q11" s="126"/>
      <c r="R11" s="129"/>
      <c r="S11" s="132"/>
      <c r="T11" s="159"/>
      <c r="U11" s="168"/>
      <c r="V11" s="91"/>
      <c r="W11" s="102"/>
      <c r="X11" s="99"/>
      <c r="Y11" s="103"/>
      <c r="Z11" s="106"/>
      <c r="AA11" s="106"/>
      <c r="AB11" s="194"/>
      <c r="AC11" s="101"/>
    </row>
    <row r="12" spans="1:48" s="23" customFormat="1" ht="15.95" customHeight="1">
      <c r="A12" s="22"/>
      <c r="B12" s="22"/>
      <c r="C12" s="34"/>
      <c r="D12" s="112"/>
      <c r="E12" s="52"/>
      <c r="F12" s="24"/>
      <c r="G12" s="24"/>
      <c r="H12" s="24"/>
      <c r="I12" s="170"/>
      <c r="J12" s="151"/>
      <c r="K12" s="178"/>
      <c r="L12" s="175"/>
      <c r="M12" s="128"/>
      <c r="N12" s="128"/>
      <c r="O12" s="24"/>
      <c r="P12" s="24"/>
      <c r="Q12" s="126"/>
      <c r="R12" s="129"/>
      <c r="S12" s="132"/>
      <c r="T12" s="159"/>
      <c r="U12" s="168"/>
      <c r="V12" s="91"/>
      <c r="W12" s="102"/>
      <c r="X12" s="99"/>
      <c r="Y12" s="103"/>
      <c r="Z12" s="106"/>
      <c r="AA12" s="106"/>
      <c r="AB12" s="194"/>
      <c r="AC12" s="101"/>
    </row>
    <row r="13" spans="1:48" s="23" customFormat="1" ht="15.95" customHeight="1">
      <c r="A13" s="22"/>
      <c r="B13" s="22"/>
      <c r="C13" s="34"/>
      <c r="D13" s="112"/>
      <c r="E13" s="52"/>
      <c r="F13" s="24"/>
      <c r="G13" s="24"/>
      <c r="H13" s="24"/>
      <c r="I13" s="170"/>
      <c r="J13" s="151"/>
      <c r="K13" s="178"/>
      <c r="L13" s="175"/>
      <c r="M13" s="128"/>
      <c r="N13" s="128"/>
      <c r="O13" s="24"/>
      <c r="P13" s="24"/>
      <c r="Q13" s="126"/>
      <c r="R13" s="129"/>
      <c r="S13" s="132"/>
      <c r="T13" s="159"/>
      <c r="U13" s="168"/>
      <c r="V13" s="91"/>
      <c r="W13" s="102"/>
      <c r="X13" s="99"/>
      <c r="Y13" s="103"/>
      <c r="Z13" s="106"/>
      <c r="AA13" s="106"/>
      <c r="AB13" s="194"/>
      <c r="AC13" s="101"/>
    </row>
    <row r="14" spans="1:48" s="23" customFormat="1" ht="15.95" customHeight="1">
      <c r="A14" s="22"/>
      <c r="B14" s="22"/>
      <c r="C14" s="34"/>
      <c r="D14" s="112"/>
      <c r="E14" s="52"/>
      <c r="F14" s="24"/>
      <c r="G14" s="24"/>
      <c r="H14" s="24"/>
      <c r="I14" s="170"/>
      <c r="J14" s="151"/>
      <c r="K14" s="178"/>
      <c r="L14" s="175"/>
      <c r="M14" s="128"/>
      <c r="N14" s="128"/>
      <c r="O14" s="24"/>
      <c r="P14" s="24"/>
      <c r="Q14" s="126"/>
      <c r="R14" s="129"/>
      <c r="S14" s="132"/>
      <c r="T14" s="159"/>
      <c r="U14" s="168"/>
      <c r="V14" s="91"/>
      <c r="W14" s="102"/>
      <c r="X14" s="99"/>
      <c r="Y14" s="103"/>
      <c r="Z14" s="106"/>
      <c r="AA14" s="106"/>
      <c r="AB14" s="194"/>
      <c r="AC14" s="101"/>
    </row>
    <row r="15" spans="1:48" s="23" customFormat="1" ht="15.95" customHeight="1">
      <c r="A15" s="22"/>
      <c r="B15" s="22"/>
      <c r="C15" s="34"/>
      <c r="D15" s="112"/>
      <c r="E15" s="52"/>
      <c r="F15" s="24"/>
      <c r="G15" s="24"/>
      <c r="H15" s="24"/>
      <c r="I15" s="170"/>
      <c r="J15" s="151"/>
      <c r="K15" s="178"/>
      <c r="L15" s="175"/>
      <c r="M15" s="128"/>
      <c r="N15" s="128"/>
      <c r="O15" s="24"/>
      <c r="P15" s="24"/>
      <c r="Q15" s="126"/>
      <c r="R15" s="129"/>
      <c r="S15" s="132"/>
      <c r="T15" s="159"/>
      <c r="U15" s="168"/>
      <c r="V15" s="91"/>
      <c r="W15" s="102"/>
      <c r="X15" s="99"/>
      <c r="Y15" s="103"/>
      <c r="Z15" s="106"/>
      <c r="AA15" s="106"/>
      <c r="AB15" s="194"/>
      <c r="AC15" s="101"/>
    </row>
    <row r="16" spans="1:48" s="23" customFormat="1" ht="15.95" customHeight="1">
      <c r="A16" s="22"/>
      <c r="B16" s="22"/>
      <c r="C16" s="34"/>
      <c r="D16" s="112"/>
      <c r="E16" s="52"/>
      <c r="F16" s="24"/>
      <c r="G16" s="24"/>
      <c r="H16" s="24"/>
      <c r="I16" s="170"/>
      <c r="J16" s="151"/>
      <c r="K16" s="178"/>
      <c r="L16" s="175"/>
      <c r="M16" s="128"/>
      <c r="N16" s="128"/>
      <c r="O16" s="24"/>
      <c r="P16" s="24"/>
      <c r="Q16" s="126"/>
      <c r="R16" s="129"/>
      <c r="S16" s="132"/>
      <c r="T16" s="159"/>
      <c r="U16" s="168"/>
      <c r="V16" s="91"/>
      <c r="W16" s="102"/>
      <c r="X16" s="99"/>
      <c r="Y16" s="103"/>
      <c r="Z16" s="106"/>
      <c r="AA16" s="106"/>
      <c r="AB16" s="194"/>
      <c r="AC16" s="101"/>
    </row>
    <row r="17" spans="1:29" s="23" customFormat="1" ht="15.95" customHeight="1">
      <c r="A17" s="22"/>
      <c r="B17" s="22"/>
      <c r="C17" s="34"/>
      <c r="D17" s="112"/>
      <c r="E17" s="52"/>
      <c r="F17" s="24"/>
      <c r="G17" s="24"/>
      <c r="H17" s="24"/>
      <c r="I17" s="170"/>
      <c r="J17" s="151"/>
      <c r="K17" s="178"/>
      <c r="L17" s="175"/>
      <c r="M17" s="128"/>
      <c r="N17" s="128"/>
      <c r="O17" s="24"/>
      <c r="P17" s="24"/>
      <c r="Q17" s="126"/>
      <c r="R17" s="129"/>
      <c r="S17" s="132"/>
      <c r="T17" s="159"/>
      <c r="U17" s="168"/>
      <c r="V17" s="91"/>
      <c r="W17" s="102"/>
      <c r="X17" s="99"/>
      <c r="Y17" s="103"/>
      <c r="Z17" s="106"/>
      <c r="AA17" s="106"/>
      <c r="AB17" s="194"/>
      <c r="AC17" s="101"/>
    </row>
    <row r="18" spans="1:29" s="23" customFormat="1" ht="15.95" customHeight="1">
      <c r="A18" s="22"/>
      <c r="B18" s="22"/>
      <c r="C18" s="34"/>
      <c r="D18" s="112"/>
      <c r="E18" s="52"/>
      <c r="F18" s="24"/>
      <c r="G18" s="24"/>
      <c r="H18" s="24"/>
      <c r="I18" s="170"/>
      <c r="J18" s="151"/>
      <c r="K18" s="178"/>
      <c r="L18" s="175"/>
      <c r="M18" s="128"/>
      <c r="N18" s="128"/>
      <c r="O18" s="24"/>
      <c r="P18" s="24"/>
      <c r="Q18" s="126"/>
      <c r="R18" s="129"/>
      <c r="S18" s="132"/>
      <c r="T18" s="159"/>
      <c r="U18" s="168"/>
      <c r="V18" s="91"/>
      <c r="W18" s="102"/>
      <c r="X18" s="99"/>
      <c r="Y18" s="103"/>
      <c r="Z18" s="106"/>
      <c r="AA18" s="106"/>
      <c r="AB18" s="194"/>
      <c r="AC18" s="101"/>
    </row>
    <row r="19" spans="1:29" s="23" customFormat="1" ht="15.95" customHeight="1">
      <c r="A19" s="22"/>
      <c r="B19" s="22"/>
      <c r="C19" s="34"/>
      <c r="D19" s="112"/>
      <c r="E19" s="52"/>
      <c r="F19" s="24"/>
      <c r="G19" s="24"/>
      <c r="H19" s="24"/>
      <c r="I19" s="170"/>
      <c r="J19" s="151"/>
      <c r="K19" s="178"/>
      <c r="L19" s="175"/>
      <c r="M19" s="128"/>
      <c r="N19" s="128"/>
      <c r="O19" s="24"/>
      <c r="P19" s="24"/>
      <c r="Q19" s="126"/>
      <c r="R19" s="129"/>
      <c r="S19" s="132"/>
      <c r="T19" s="159"/>
      <c r="U19" s="168"/>
      <c r="V19" s="91"/>
      <c r="W19" s="102"/>
      <c r="X19" s="99"/>
      <c r="Y19" s="103"/>
      <c r="Z19" s="106"/>
      <c r="AA19" s="106"/>
      <c r="AB19" s="194"/>
      <c r="AC19" s="101"/>
    </row>
    <row r="20" spans="1:29" s="23" customFormat="1" ht="15.95" customHeight="1">
      <c r="A20" s="22"/>
      <c r="B20" s="22"/>
      <c r="C20" s="34"/>
      <c r="D20" s="112"/>
      <c r="E20" s="52"/>
      <c r="F20" s="24"/>
      <c r="G20" s="24"/>
      <c r="H20" s="24"/>
      <c r="I20" s="170"/>
      <c r="J20" s="151"/>
      <c r="K20" s="178"/>
      <c r="L20" s="175"/>
      <c r="M20" s="128"/>
      <c r="N20" s="128"/>
      <c r="O20" s="24"/>
      <c r="P20" s="24"/>
      <c r="Q20" s="126"/>
      <c r="R20" s="129"/>
      <c r="S20" s="132"/>
      <c r="T20" s="159"/>
      <c r="U20" s="168"/>
      <c r="V20" s="91"/>
      <c r="W20" s="102"/>
      <c r="X20" s="99"/>
      <c r="Y20" s="103"/>
      <c r="Z20" s="106"/>
      <c r="AA20" s="106"/>
      <c r="AB20" s="194"/>
      <c r="AC20" s="101"/>
    </row>
    <row r="21" spans="1:29" s="23" customFormat="1" ht="15.95" customHeight="1">
      <c r="A21" s="22"/>
      <c r="B21" s="22"/>
      <c r="C21" s="34"/>
      <c r="D21" s="112"/>
      <c r="E21" s="52"/>
      <c r="F21" s="24"/>
      <c r="G21" s="24"/>
      <c r="H21" s="24"/>
      <c r="I21" s="170"/>
      <c r="J21" s="151"/>
      <c r="K21" s="178"/>
      <c r="L21" s="175"/>
      <c r="M21" s="128"/>
      <c r="N21" s="128"/>
      <c r="O21" s="24"/>
      <c r="P21" s="24"/>
      <c r="Q21" s="126"/>
      <c r="R21" s="129"/>
      <c r="S21" s="132"/>
      <c r="T21" s="159"/>
      <c r="U21" s="168"/>
      <c r="V21" s="91"/>
      <c r="W21" s="102"/>
      <c r="X21" s="99"/>
      <c r="Y21" s="103"/>
      <c r="Z21" s="106"/>
      <c r="AA21" s="106"/>
      <c r="AB21" s="194"/>
      <c r="AC21" s="101"/>
    </row>
    <row r="22" spans="1:29" s="23" customFormat="1" ht="15.95" customHeight="1">
      <c r="A22" s="22"/>
      <c r="B22" s="22"/>
      <c r="C22" s="34"/>
      <c r="D22" s="112"/>
      <c r="E22" s="52"/>
      <c r="F22" s="24"/>
      <c r="G22" s="24"/>
      <c r="H22" s="24"/>
      <c r="I22" s="170"/>
      <c r="J22" s="151"/>
      <c r="K22" s="178"/>
      <c r="L22" s="175"/>
      <c r="M22" s="128"/>
      <c r="N22" s="128"/>
      <c r="O22" s="24"/>
      <c r="P22" s="24"/>
      <c r="Q22" s="126"/>
      <c r="R22" s="129"/>
      <c r="S22" s="132"/>
      <c r="T22" s="159"/>
      <c r="U22" s="168"/>
      <c r="V22" s="91"/>
      <c r="W22" s="102"/>
      <c r="X22" s="99"/>
      <c r="Y22" s="103"/>
      <c r="Z22" s="106"/>
      <c r="AA22" s="106"/>
      <c r="AB22" s="194"/>
      <c r="AC22" s="101"/>
    </row>
    <row r="23" spans="1:29" s="23" customFormat="1" ht="15.95" customHeight="1">
      <c r="A23" s="22"/>
      <c r="B23" s="22"/>
      <c r="C23" s="34"/>
      <c r="D23" s="112"/>
      <c r="E23" s="52"/>
      <c r="F23" s="24"/>
      <c r="G23" s="24"/>
      <c r="H23" s="24"/>
      <c r="I23" s="170"/>
      <c r="J23" s="151"/>
      <c r="K23" s="178"/>
      <c r="L23" s="175"/>
      <c r="M23" s="128"/>
      <c r="N23" s="128"/>
      <c r="O23" s="24"/>
      <c r="P23" s="24"/>
      <c r="Q23" s="126"/>
      <c r="R23" s="129"/>
      <c r="S23" s="132"/>
      <c r="T23" s="159"/>
      <c r="U23" s="168"/>
      <c r="V23" s="91"/>
      <c r="W23" s="102"/>
      <c r="X23" s="99"/>
      <c r="Y23" s="103"/>
      <c r="Z23" s="106"/>
      <c r="AA23" s="106"/>
      <c r="AB23" s="194"/>
      <c r="AC23" s="101"/>
    </row>
    <row r="24" spans="1:29" s="23" customFormat="1" ht="15.95" customHeight="1">
      <c r="A24" s="22"/>
      <c r="B24" s="22"/>
      <c r="C24" s="34"/>
      <c r="D24" s="112"/>
      <c r="E24" s="52"/>
      <c r="F24" s="24"/>
      <c r="G24" s="24"/>
      <c r="H24" s="24"/>
      <c r="I24" s="170"/>
      <c r="J24" s="151"/>
      <c r="K24" s="178"/>
      <c r="L24" s="175"/>
      <c r="M24" s="128"/>
      <c r="N24" s="128"/>
      <c r="O24" s="24"/>
      <c r="P24" s="24"/>
      <c r="Q24" s="126"/>
      <c r="R24" s="129"/>
      <c r="S24" s="132"/>
      <c r="T24" s="159"/>
      <c r="U24" s="168"/>
      <c r="V24" s="91"/>
      <c r="W24" s="102"/>
      <c r="X24" s="99"/>
      <c r="Y24" s="103"/>
      <c r="Z24" s="106"/>
      <c r="AA24" s="106"/>
      <c r="AB24" s="194"/>
      <c r="AC24" s="101"/>
    </row>
    <row r="25" spans="1:29" s="23" customFormat="1" ht="15.95" customHeight="1">
      <c r="A25" s="22"/>
      <c r="B25" s="22"/>
      <c r="C25" s="34"/>
      <c r="D25" s="112"/>
      <c r="E25" s="52"/>
      <c r="F25" s="24"/>
      <c r="G25" s="24"/>
      <c r="H25" s="24"/>
      <c r="I25" s="170"/>
      <c r="J25" s="151"/>
      <c r="K25" s="178"/>
      <c r="L25" s="175"/>
      <c r="M25" s="128"/>
      <c r="N25" s="128"/>
      <c r="O25" s="24"/>
      <c r="P25" s="24"/>
      <c r="Q25" s="126"/>
      <c r="R25" s="129"/>
      <c r="S25" s="132"/>
      <c r="T25" s="159"/>
      <c r="U25" s="168"/>
      <c r="V25" s="91"/>
      <c r="W25" s="102"/>
      <c r="X25" s="99"/>
      <c r="Y25" s="103"/>
      <c r="Z25" s="106"/>
      <c r="AA25" s="106"/>
      <c r="AB25" s="194"/>
      <c r="AC25" s="101"/>
    </row>
    <row r="26" spans="1:29" s="23" customFormat="1" ht="15.95" customHeight="1">
      <c r="A26" s="22"/>
      <c r="B26" s="22"/>
      <c r="C26" s="34"/>
      <c r="D26" s="112"/>
      <c r="E26" s="52"/>
      <c r="F26" s="24"/>
      <c r="G26" s="24"/>
      <c r="H26" s="24"/>
      <c r="I26" s="170"/>
      <c r="J26" s="151"/>
      <c r="K26" s="178"/>
      <c r="L26" s="175"/>
      <c r="M26" s="128"/>
      <c r="N26" s="128"/>
      <c r="O26" s="24"/>
      <c r="P26" s="24"/>
      <c r="Q26" s="126"/>
      <c r="R26" s="129"/>
      <c r="S26" s="132"/>
      <c r="T26" s="159"/>
      <c r="U26" s="168"/>
      <c r="V26" s="91"/>
      <c r="W26" s="102"/>
      <c r="X26" s="99"/>
      <c r="Y26" s="103"/>
      <c r="Z26" s="106"/>
      <c r="AA26" s="106"/>
      <c r="AB26" s="194"/>
      <c r="AC26" s="101"/>
    </row>
    <row r="27" spans="1:29" s="23" customFormat="1" ht="15.95" customHeight="1">
      <c r="A27" s="22"/>
      <c r="B27" s="22"/>
      <c r="C27" s="34"/>
      <c r="D27" s="112"/>
      <c r="E27" s="52"/>
      <c r="F27" s="24"/>
      <c r="G27" s="24"/>
      <c r="H27" s="24"/>
      <c r="I27" s="170"/>
      <c r="J27" s="151"/>
      <c r="K27" s="178"/>
      <c r="L27" s="175"/>
      <c r="M27" s="128"/>
      <c r="N27" s="128"/>
      <c r="O27" s="24"/>
      <c r="P27" s="24"/>
      <c r="Q27" s="126"/>
      <c r="R27" s="129"/>
      <c r="S27" s="132"/>
      <c r="T27" s="159"/>
      <c r="U27" s="168"/>
      <c r="V27" s="91"/>
      <c r="W27" s="102"/>
      <c r="X27" s="99"/>
      <c r="Y27" s="103"/>
      <c r="Z27" s="106"/>
      <c r="AA27" s="106"/>
      <c r="AB27" s="194"/>
      <c r="AC27" s="101"/>
    </row>
    <row r="28" spans="1:29" s="23" customFormat="1" ht="15.95" customHeight="1">
      <c r="A28" s="22"/>
      <c r="B28" s="22"/>
      <c r="C28" s="34"/>
      <c r="D28" s="112"/>
      <c r="E28" s="52"/>
      <c r="F28" s="24"/>
      <c r="G28" s="24"/>
      <c r="H28" s="24"/>
      <c r="I28" s="170"/>
      <c r="J28" s="151"/>
      <c r="K28" s="178"/>
      <c r="L28" s="175"/>
      <c r="M28" s="128"/>
      <c r="N28" s="128"/>
      <c r="O28" s="24"/>
      <c r="P28" s="24"/>
      <c r="Q28" s="126"/>
      <c r="R28" s="129"/>
      <c r="S28" s="132"/>
      <c r="T28" s="159"/>
      <c r="U28" s="168"/>
      <c r="V28" s="91"/>
      <c r="W28" s="102"/>
      <c r="X28" s="99"/>
      <c r="Y28" s="103"/>
      <c r="Z28" s="106"/>
      <c r="AA28" s="106"/>
      <c r="AB28" s="194"/>
      <c r="AC28" s="101"/>
    </row>
    <row r="29" spans="1:29" s="23" customFormat="1" ht="15.95" customHeight="1">
      <c r="A29" s="22"/>
      <c r="B29" s="22"/>
      <c r="C29" s="34"/>
      <c r="D29" s="112"/>
      <c r="E29" s="52"/>
      <c r="F29" s="24"/>
      <c r="G29" s="24"/>
      <c r="H29" s="24"/>
      <c r="I29" s="170"/>
      <c r="J29" s="151"/>
      <c r="K29" s="178"/>
      <c r="L29" s="175"/>
      <c r="M29" s="128"/>
      <c r="N29" s="128"/>
      <c r="O29" s="24"/>
      <c r="P29" s="24"/>
      <c r="Q29" s="126"/>
      <c r="R29" s="129"/>
      <c r="S29" s="132"/>
      <c r="T29" s="159"/>
      <c r="U29" s="168"/>
      <c r="V29" s="91"/>
      <c r="W29" s="102"/>
      <c r="X29" s="99"/>
      <c r="Y29" s="103"/>
      <c r="Z29" s="106"/>
      <c r="AA29" s="106"/>
      <c r="AB29" s="194"/>
      <c r="AC29" s="101"/>
    </row>
    <row r="30" spans="1:29" s="23" customFormat="1" ht="15.95" customHeight="1">
      <c r="A30" s="22"/>
      <c r="B30" s="22"/>
      <c r="C30" s="34"/>
      <c r="D30" s="112"/>
      <c r="E30" s="52"/>
      <c r="F30" s="24"/>
      <c r="G30" s="24"/>
      <c r="H30" s="24"/>
      <c r="I30" s="171"/>
      <c r="J30" s="151"/>
      <c r="K30" s="178"/>
      <c r="L30" s="176"/>
      <c r="M30" s="128"/>
      <c r="N30" s="128"/>
      <c r="O30" s="24"/>
      <c r="P30" s="24"/>
      <c r="Q30" s="126"/>
      <c r="R30" s="129"/>
      <c r="S30" s="132"/>
      <c r="T30" s="159"/>
      <c r="U30" s="168"/>
      <c r="V30" s="91"/>
      <c r="W30" s="102"/>
      <c r="X30" s="99"/>
      <c r="Y30" s="103"/>
      <c r="Z30" s="106"/>
      <c r="AA30" s="106"/>
      <c r="AB30" s="194"/>
      <c r="AC30" s="101"/>
    </row>
    <row r="31" spans="1:29" s="23" customFormat="1" ht="15.95" customHeight="1">
      <c r="A31" s="22"/>
      <c r="B31" s="22"/>
      <c r="C31" s="34"/>
      <c r="D31" s="112"/>
      <c r="E31" s="52"/>
      <c r="F31" s="24"/>
      <c r="G31" s="24"/>
      <c r="H31" s="24"/>
      <c r="I31" s="171"/>
      <c r="J31" s="151"/>
      <c r="K31" s="178"/>
      <c r="L31" s="176"/>
      <c r="M31" s="128"/>
      <c r="N31" s="128"/>
      <c r="O31" s="24"/>
      <c r="P31" s="24"/>
      <c r="Q31" s="126"/>
      <c r="R31" s="129"/>
      <c r="S31" s="132"/>
      <c r="T31" s="159"/>
      <c r="U31" s="168"/>
      <c r="V31" s="91"/>
      <c r="W31" s="102"/>
      <c r="X31" s="99"/>
      <c r="Y31" s="103"/>
      <c r="Z31" s="106"/>
      <c r="AA31" s="106"/>
      <c r="AB31" s="194"/>
      <c r="AC31" s="101"/>
    </row>
    <row r="32" spans="1:29" s="23" customFormat="1" ht="15.95" customHeight="1">
      <c r="A32" s="22"/>
      <c r="B32" s="22"/>
      <c r="C32" s="34"/>
      <c r="D32" s="112"/>
      <c r="E32" s="52"/>
      <c r="F32" s="24"/>
      <c r="G32" s="24"/>
      <c r="H32" s="24"/>
      <c r="I32" s="171"/>
      <c r="J32" s="151"/>
      <c r="K32" s="178"/>
      <c r="L32" s="176"/>
      <c r="M32" s="128"/>
      <c r="N32" s="128"/>
      <c r="O32" s="24"/>
      <c r="P32" s="24"/>
      <c r="Q32" s="126"/>
      <c r="R32" s="129"/>
      <c r="S32" s="132"/>
      <c r="T32" s="159"/>
      <c r="U32" s="168"/>
      <c r="V32" s="91"/>
      <c r="W32" s="102"/>
      <c r="X32" s="99"/>
      <c r="Y32" s="103"/>
      <c r="Z32" s="106"/>
      <c r="AA32" s="106"/>
      <c r="AB32" s="194"/>
      <c r="AC32" s="101"/>
    </row>
    <row r="33" spans="1:48" s="23" customFormat="1" ht="15.95" customHeight="1">
      <c r="A33" s="22"/>
      <c r="B33" s="22"/>
      <c r="C33" s="34"/>
      <c r="D33" s="112"/>
      <c r="E33" s="52"/>
      <c r="F33" s="24"/>
      <c r="G33" s="24"/>
      <c r="H33" s="24"/>
      <c r="I33" s="171"/>
      <c r="J33" s="151"/>
      <c r="K33" s="178"/>
      <c r="L33" s="176"/>
      <c r="M33" s="128"/>
      <c r="N33" s="128"/>
      <c r="O33" s="24"/>
      <c r="P33" s="24"/>
      <c r="Q33" s="126"/>
      <c r="R33" s="129"/>
      <c r="S33" s="132"/>
      <c r="T33" s="159"/>
      <c r="U33" s="168"/>
      <c r="V33" s="91"/>
      <c r="W33" s="102"/>
      <c r="X33" s="99"/>
      <c r="Y33" s="103"/>
      <c r="Z33" s="106"/>
      <c r="AA33" s="106"/>
      <c r="AB33" s="194"/>
      <c r="AC33" s="101"/>
    </row>
    <row r="34" spans="1:48" s="23" customFormat="1" ht="15.95" customHeight="1">
      <c r="A34" s="22"/>
      <c r="B34" s="22"/>
      <c r="C34" s="34"/>
      <c r="D34" s="112"/>
      <c r="E34" s="52"/>
      <c r="F34" s="24"/>
      <c r="G34" s="24"/>
      <c r="H34" s="24"/>
      <c r="I34" s="171"/>
      <c r="J34" s="151"/>
      <c r="K34" s="178"/>
      <c r="L34" s="176"/>
      <c r="M34" s="128"/>
      <c r="N34" s="128"/>
      <c r="O34" s="24"/>
      <c r="P34" s="24"/>
      <c r="Q34" s="126"/>
      <c r="R34" s="129"/>
      <c r="S34" s="132"/>
      <c r="T34" s="159"/>
      <c r="U34" s="168"/>
      <c r="V34" s="91"/>
      <c r="W34" s="102"/>
      <c r="X34" s="99"/>
      <c r="Y34" s="103"/>
      <c r="Z34" s="106"/>
      <c r="AA34" s="106"/>
      <c r="AB34" s="194"/>
      <c r="AC34" s="101"/>
    </row>
    <row r="35" spans="1:48" s="23" customFormat="1" ht="15.95" customHeight="1">
      <c r="A35" s="22"/>
      <c r="B35" s="22"/>
      <c r="C35" s="34"/>
      <c r="D35" s="112"/>
      <c r="E35" s="52"/>
      <c r="F35" s="24"/>
      <c r="G35" s="24"/>
      <c r="H35" s="24"/>
      <c r="I35" s="171"/>
      <c r="J35" s="151"/>
      <c r="K35" s="178"/>
      <c r="L35" s="176"/>
      <c r="M35" s="128"/>
      <c r="N35" s="128"/>
      <c r="O35" s="24"/>
      <c r="P35" s="24"/>
      <c r="Q35" s="126"/>
      <c r="R35" s="129"/>
      <c r="S35" s="132"/>
      <c r="T35" s="159"/>
      <c r="U35" s="168"/>
      <c r="V35" s="91"/>
      <c r="W35" s="102"/>
      <c r="X35" s="99"/>
      <c r="Y35" s="103"/>
      <c r="Z35" s="106"/>
      <c r="AA35" s="106"/>
      <c r="AB35" s="194"/>
      <c r="AC35" s="101"/>
    </row>
    <row r="36" spans="1:48" s="23" customFormat="1" ht="15.95" customHeight="1">
      <c r="A36" s="22"/>
      <c r="B36" s="22"/>
      <c r="C36" s="34"/>
      <c r="D36" s="112"/>
      <c r="E36" s="52"/>
      <c r="F36" s="24"/>
      <c r="G36" s="24"/>
      <c r="H36" s="24"/>
      <c r="I36" s="171"/>
      <c r="J36" s="151"/>
      <c r="K36" s="178"/>
      <c r="L36" s="176"/>
      <c r="M36" s="128"/>
      <c r="N36" s="128"/>
      <c r="O36" s="24"/>
      <c r="P36" s="24"/>
      <c r="Q36" s="126"/>
      <c r="R36" s="129"/>
      <c r="S36" s="132"/>
      <c r="T36" s="159"/>
      <c r="U36" s="168"/>
      <c r="V36" s="91"/>
      <c r="W36" s="102"/>
      <c r="X36" s="99"/>
      <c r="Y36" s="103"/>
      <c r="Z36" s="106"/>
      <c r="AA36" s="106"/>
      <c r="AB36" s="194"/>
      <c r="AC36" s="101"/>
    </row>
    <row r="37" spans="1:48" s="23" customFormat="1" ht="15.95" customHeight="1">
      <c r="A37" s="22"/>
      <c r="B37" s="22"/>
      <c r="C37" s="34"/>
      <c r="D37" s="112"/>
      <c r="E37" s="52"/>
      <c r="F37" s="24"/>
      <c r="G37" s="24"/>
      <c r="H37" s="24"/>
      <c r="I37" s="171"/>
      <c r="J37" s="151"/>
      <c r="K37" s="178"/>
      <c r="L37" s="176"/>
      <c r="M37" s="128"/>
      <c r="N37" s="128"/>
      <c r="O37" s="24"/>
      <c r="P37" s="24"/>
      <c r="Q37" s="126"/>
      <c r="R37" s="129"/>
      <c r="S37" s="132"/>
      <c r="T37" s="159"/>
      <c r="U37" s="168"/>
      <c r="V37" s="91"/>
      <c r="W37" s="102"/>
      <c r="X37" s="99"/>
      <c r="Y37" s="103"/>
      <c r="Z37" s="106"/>
      <c r="AA37" s="106"/>
      <c r="AB37" s="194"/>
      <c r="AC37" s="101"/>
    </row>
    <row r="38" spans="1:48" s="23" customFormat="1" ht="15.95" customHeight="1">
      <c r="A38" s="22"/>
      <c r="B38" s="22"/>
      <c r="C38" s="34"/>
      <c r="D38" s="112"/>
      <c r="E38" s="52"/>
      <c r="F38" s="24"/>
      <c r="G38" s="24"/>
      <c r="H38" s="24"/>
      <c r="I38" s="171"/>
      <c r="J38" s="151"/>
      <c r="K38" s="178"/>
      <c r="L38" s="176"/>
      <c r="M38" s="128"/>
      <c r="N38" s="128"/>
      <c r="O38" s="24"/>
      <c r="P38" s="24"/>
      <c r="Q38" s="126"/>
      <c r="R38" s="129"/>
      <c r="S38" s="132"/>
      <c r="T38" s="159"/>
      <c r="U38" s="168"/>
      <c r="V38" s="91"/>
      <c r="W38" s="102"/>
      <c r="X38" s="99"/>
      <c r="Y38" s="103"/>
      <c r="Z38" s="106"/>
      <c r="AA38" s="106"/>
      <c r="AB38" s="194"/>
      <c r="AC38" s="101"/>
    </row>
    <row r="39" spans="1:48" s="23" customFormat="1" ht="15.95" customHeight="1">
      <c r="A39" s="22"/>
      <c r="B39" s="22"/>
      <c r="C39" s="34"/>
      <c r="D39" s="112"/>
      <c r="E39" s="52"/>
      <c r="F39" s="24"/>
      <c r="G39" s="24"/>
      <c r="H39" s="24"/>
      <c r="I39" s="171"/>
      <c r="J39" s="151"/>
      <c r="K39" s="178"/>
      <c r="L39" s="176"/>
      <c r="M39" s="128"/>
      <c r="N39" s="128"/>
      <c r="O39" s="130"/>
      <c r="P39" s="24"/>
      <c r="Q39" s="126"/>
      <c r="R39" s="129"/>
      <c r="S39" s="132"/>
      <c r="T39" s="159"/>
      <c r="U39" s="168"/>
      <c r="V39" s="91"/>
      <c r="W39" s="102"/>
      <c r="X39" s="99"/>
      <c r="Y39" s="103"/>
      <c r="Z39" s="106"/>
      <c r="AA39" s="106"/>
      <c r="AB39" s="194"/>
      <c r="AC39" s="101"/>
    </row>
    <row r="40" spans="1:48" s="23" customFormat="1" ht="15.95" customHeight="1">
      <c r="A40" s="22"/>
      <c r="B40" s="22"/>
      <c r="C40" s="34"/>
      <c r="D40" s="112"/>
      <c r="E40" s="52"/>
      <c r="F40" s="24"/>
      <c r="G40" s="24"/>
      <c r="H40" s="24"/>
      <c r="I40" s="171"/>
      <c r="J40" s="151"/>
      <c r="K40" s="178"/>
      <c r="L40" s="176"/>
      <c r="M40" s="128"/>
      <c r="N40" s="128"/>
      <c r="O40" s="130"/>
      <c r="P40" s="24"/>
      <c r="Q40" s="126"/>
      <c r="R40" s="24"/>
      <c r="S40" s="132"/>
      <c r="T40" s="159"/>
      <c r="U40" s="168"/>
      <c r="V40" s="91"/>
      <c r="W40" s="102"/>
      <c r="X40" s="99"/>
      <c r="Y40" s="103"/>
      <c r="Z40" s="106"/>
      <c r="AA40" s="106"/>
      <c r="AB40" s="194"/>
      <c r="AC40" s="101"/>
    </row>
    <row r="41" spans="1:48" s="6" customFormat="1" ht="15.95" customHeight="1">
      <c r="A41" s="19"/>
      <c r="B41" s="19"/>
      <c r="C41" s="35"/>
      <c r="D41" s="112"/>
      <c r="E41" s="52"/>
      <c r="F41" s="20"/>
      <c r="G41" s="20"/>
      <c r="H41" s="20"/>
      <c r="I41" s="171"/>
      <c r="J41" s="151"/>
      <c r="K41" s="178"/>
      <c r="L41" s="176"/>
      <c r="M41" s="128"/>
      <c r="N41" s="128"/>
      <c r="O41" s="130"/>
      <c r="P41" s="24"/>
      <c r="Q41" s="126"/>
      <c r="R41" s="24"/>
      <c r="S41" s="132"/>
      <c r="T41" s="159"/>
      <c r="U41" s="168"/>
      <c r="V41" s="91"/>
      <c r="W41" s="102"/>
      <c r="X41" s="104"/>
      <c r="Y41" s="105"/>
      <c r="Z41" s="106"/>
      <c r="AA41" s="106"/>
      <c r="AB41" s="194"/>
      <c r="AC41" s="101"/>
      <c r="AV41" s="7"/>
    </row>
    <row r="42" spans="1:48" s="6" customFormat="1" ht="15.95" customHeight="1">
      <c r="A42" s="19"/>
      <c r="B42" s="19"/>
      <c r="C42" s="35"/>
      <c r="D42" s="112"/>
      <c r="E42" s="52"/>
      <c r="F42" s="20"/>
      <c r="G42" s="20"/>
      <c r="H42" s="20"/>
      <c r="I42" s="171"/>
      <c r="J42" s="151"/>
      <c r="K42" s="178"/>
      <c r="L42" s="176"/>
      <c r="M42" s="128"/>
      <c r="N42" s="128"/>
      <c r="O42" s="130"/>
      <c r="P42" s="24"/>
      <c r="Q42" s="126"/>
      <c r="R42" s="24"/>
      <c r="S42" s="132"/>
      <c r="T42" s="159"/>
      <c r="U42" s="168"/>
      <c r="V42" s="91"/>
      <c r="W42" s="102"/>
      <c r="X42" s="104"/>
      <c r="Y42" s="106"/>
      <c r="Z42" s="106"/>
      <c r="AA42" s="106"/>
      <c r="AB42" s="194"/>
      <c r="AC42" s="101"/>
      <c r="AV42" s="7"/>
    </row>
    <row r="43" spans="1:48" s="6" customFormat="1" ht="15.75" customHeight="1" thickBot="1">
      <c r="A43" s="19"/>
      <c r="B43" s="19"/>
      <c r="C43" s="111"/>
      <c r="D43" s="113"/>
      <c r="E43" s="53"/>
      <c r="F43" s="21"/>
      <c r="G43" s="21"/>
      <c r="H43" s="21"/>
      <c r="I43" s="171"/>
      <c r="J43" s="152"/>
      <c r="K43" s="179"/>
      <c r="L43" s="177"/>
      <c r="M43" s="150"/>
      <c r="N43" s="131"/>
      <c r="O43" s="131"/>
      <c r="P43" s="131"/>
      <c r="Q43" s="126"/>
      <c r="R43" s="131"/>
      <c r="S43" s="134"/>
      <c r="T43" s="158"/>
      <c r="U43" s="169"/>
      <c r="V43" s="93"/>
      <c r="W43" s="107"/>
      <c r="X43" s="108"/>
      <c r="Y43" s="109"/>
      <c r="Z43" s="109"/>
      <c r="AA43" s="109"/>
      <c r="AB43" s="195"/>
      <c r="AC43" s="110"/>
      <c r="AV43" s="7"/>
    </row>
    <row r="44" spans="1:48" ht="15.95" customHeight="1" thickBot="1">
      <c r="C44" s="173" t="s">
        <v>391</v>
      </c>
      <c r="D44" s="403" t="e">
        <f>SUBTOTAL(3,#REF!)</f>
        <v>#REF!</v>
      </c>
      <c r="E44" s="404"/>
      <c r="F44" s="404"/>
      <c r="G44" s="404"/>
      <c r="H44" s="404"/>
      <c r="I44" s="55"/>
      <c r="J44" s="55"/>
      <c r="K44" s="55"/>
      <c r="L44" s="55"/>
      <c r="M44" s="4"/>
      <c r="N44" s="4"/>
      <c r="O44" s="4"/>
      <c r="P44" s="4"/>
      <c r="Q44" s="4"/>
      <c r="R44" s="4"/>
      <c r="S44" s="4"/>
      <c r="T44" s="4"/>
      <c r="U44" s="4"/>
    </row>
    <row r="45" spans="1:48" ht="15.95" customHeight="1" thickBot="1">
      <c r="C45" s="8"/>
      <c r="D45" s="7"/>
      <c r="E45" s="7"/>
      <c r="F45" s="7"/>
      <c r="G45" s="7"/>
      <c r="H45" s="7"/>
      <c r="I45" s="47"/>
      <c r="J45" s="47"/>
      <c r="K45" s="47"/>
      <c r="L45" s="47"/>
      <c r="M45" s="48"/>
    </row>
    <row r="46" spans="1:48" s="1" customFormat="1" ht="21" customHeight="1">
      <c r="A46" s="3"/>
      <c r="B46" s="3"/>
      <c r="C46" s="28" t="s">
        <v>31</v>
      </c>
      <c r="D46" s="17"/>
      <c r="E46" s="17"/>
      <c r="F46" s="17"/>
      <c r="G46" s="392"/>
      <c r="H46" s="393"/>
      <c r="I46" s="393"/>
      <c r="J46" s="393"/>
      <c r="K46" s="393"/>
      <c r="L46" s="393"/>
      <c r="M46" s="394"/>
      <c r="N46" s="13"/>
      <c r="O46" s="15"/>
      <c r="P46" s="4"/>
      <c r="Q46" s="4"/>
      <c r="R46" s="4"/>
      <c r="S46" s="4"/>
      <c r="T46" s="4"/>
      <c r="U46" s="4"/>
      <c r="V46" s="4"/>
      <c r="W46" s="5"/>
      <c r="X46" s="5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</row>
    <row r="47" spans="1:48" s="1" customFormat="1" ht="21" customHeight="1">
      <c r="A47" s="3"/>
      <c r="B47" s="3"/>
      <c r="C47" s="172" t="s">
        <v>32</v>
      </c>
      <c r="D47" s="18"/>
      <c r="E47" s="18"/>
      <c r="F47" s="18"/>
      <c r="G47" s="395"/>
      <c r="H47" s="396"/>
      <c r="I47" s="396"/>
      <c r="J47" s="396"/>
      <c r="K47" s="396"/>
      <c r="L47" s="396"/>
      <c r="M47" s="397"/>
      <c r="N47" s="13"/>
      <c r="O47" s="15"/>
      <c r="P47" s="4"/>
      <c r="Q47" s="4"/>
      <c r="R47" s="4"/>
      <c r="S47" s="4"/>
      <c r="T47" s="4"/>
      <c r="U47" s="4"/>
      <c r="V47" s="4"/>
      <c r="W47" s="5"/>
      <c r="X47" s="5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</row>
    <row r="48" spans="1:48" s="1" customFormat="1" ht="21" customHeight="1">
      <c r="A48" s="3"/>
      <c r="B48" s="3"/>
      <c r="C48" s="172" t="s">
        <v>34</v>
      </c>
      <c r="D48" s="18"/>
      <c r="E48" s="18"/>
      <c r="F48" s="18"/>
      <c r="G48" s="395"/>
      <c r="H48" s="396"/>
      <c r="I48" s="396"/>
      <c r="J48" s="396"/>
      <c r="K48" s="396"/>
      <c r="L48" s="396"/>
      <c r="M48" s="397"/>
      <c r="N48" s="13"/>
      <c r="O48" s="15"/>
      <c r="P48" s="4"/>
      <c r="Q48" s="4"/>
      <c r="R48" s="4"/>
      <c r="S48" s="4"/>
      <c r="T48" s="4"/>
      <c r="U48" s="4"/>
      <c r="V48" s="4"/>
      <c r="W48" s="5"/>
      <c r="X48" s="5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</row>
    <row r="49" spans="1:47" s="1" customFormat="1" ht="21" customHeight="1">
      <c r="A49" s="3"/>
      <c r="B49" s="3"/>
      <c r="C49" s="398" t="s">
        <v>47</v>
      </c>
      <c r="D49" s="399"/>
      <c r="E49" s="399"/>
      <c r="F49" s="400"/>
      <c r="G49" s="401"/>
      <c r="H49" s="401"/>
      <c r="I49" s="395"/>
      <c r="J49" s="395"/>
      <c r="K49" s="395"/>
      <c r="L49" s="395"/>
      <c r="M49" s="402"/>
      <c r="N49" s="13"/>
      <c r="O49" s="15"/>
      <c r="P49" s="4"/>
      <c r="Q49" s="4"/>
      <c r="R49" s="4"/>
      <c r="S49" s="4"/>
      <c r="T49" s="4"/>
      <c r="U49" s="4"/>
      <c r="V49" s="4"/>
      <c r="W49" s="5"/>
      <c r="X49" s="5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</row>
    <row r="50" spans="1:47" ht="26.25" customHeight="1" thickBot="1">
      <c r="C50" s="380" t="s">
        <v>417</v>
      </c>
      <c r="D50" s="381"/>
      <c r="E50" s="381"/>
      <c r="F50" s="381"/>
      <c r="G50" s="381"/>
      <c r="H50" s="381"/>
      <c r="I50" s="381"/>
      <c r="J50" s="381"/>
      <c r="K50" s="381"/>
      <c r="L50" s="381"/>
      <c r="M50" s="382"/>
    </row>
    <row r="51" spans="1:47">
      <c r="C51" s="8"/>
      <c r="D51" s="7"/>
      <c r="E51" s="7"/>
      <c r="F51" s="7"/>
      <c r="G51" s="7"/>
      <c r="H51" s="7"/>
      <c r="I51" s="7"/>
      <c r="J51" s="7"/>
      <c r="K51" s="7"/>
      <c r="L51" s="7"/>
    </row>
    <row r="52" spans="1:47">
      <c r="C52" s="8"/>
      <c r="D52" s="7"/>
      <c r="E52" s="7"/>
      <c r="F52" s="7"/>
      <c r="G52" s="7"/>
      <c r="H52" s="7"/>
      <c r="I52" s="7"/>
      <c r="J52" s="7"/>
      <c r="K52" s="7"/>
      <c r="L52" s="7"/>
      <c r="O52" s="16"/>
    </row>
    <row r="66" spans="3:3" ht="14.25" hidden="1" customHeight="1">
      <c r="C66" s="25" t="s">
        <v>30</v>
      </c>
    </row>
    <row r="67" spans="3:3" ht="14.25" hidden="1" customHeight="1"/>
    <row r="68" spans="3:3" ht="14.25" hidden="1" customHeight="1">
      <c r="C68" s="26" t="s">
        <v>2</v>
      </c>
    </row>
    <row r="69" spans="3:3" ht="14.25" hidden="1" customHeight="1">
      <c r="C69" s="26" t="s">
        <v>3</v>
      </c>
    </row>
    <row r="70" spans="3:3" ht="14.25" hidden="1" customHeight="1">
      <c r="C70" s="26" t="s">
        <v>4</v>
      </c>
    </row>
    <row r="71" spans="3:3" ht="14.25" hidden="1" customHeight="1">
      <c r="C71" s="26" t="s">
        <v>5</v>
      </c>
    </row>
    <row r="72" spans="3:3" ht="14.25" hidden="1" customHeight="1">
      <c r="C72" s="26" t="s">
        <v>6</v>
      </c>
    </row>
    <row r="73" spans="3:3" ht="14.25" hidden="1" customHeight="1">
      <c r="C73" s="26" t="s">
        <v>7</v>
      </c>
    </row>
    <row r="74" spans="3:3" ht="14.25" hidden="1" customHeight="1">
      <c r="C74" s="26" t="s">
        <v>8</v>
      </c>
    </row>
    <row r="75" spans="3:3" ht="14.25" hidden="1" customHeight="1">
      <c r="C75" s="26" t="s">
        <v>9</v>
      </c>
    </row>
    <row r="76" spans="3:3" ht="14.25" hidden="1" customHeight="1">
      <c r="C76" s="26" t="s">
        <v>10</v>
      </c>
    </row>
    <row r="77" spans="3:3" ht="14.25" hidden="1" customHeight="1">
      <c r="C77" s="26" t="s">
        <v>11</v>
      </c>
    </row>
    <row r="78" spans="3:3" ht="14.25" hidden="1" customHeight="1">
      <c r="C78" s="26" t="s">
        <v>12</v>
      </c>
    </row>
    <row r="79" spans="3:3" ht="14.25" hidden="1" customHeight="1">
      <c r="C79" s="26" t="s">
        <v>13</v>
      </c>
    </row>
    <row r="80" spans="3:3" ht="14.25" hidden="1" customHeight="1">
      <c r="C80" s="26" t="s">
        <v>14</v>
      </c>
    </row>
    <row r="81" spans="3:3" ht="14.25" hidden="1" customHeight="1">
      <c r="C81" s="26" t="s">
        <v>15</v>
      </c>
    </row>
    <row r="82" spans="3:3" ht="14.25" hidden="1" customHeight="1">
      <c r="C82" s="26" t="s">
        <v>16</v>
      </c>
    </row>
    <row r="83" spans="3:3" ht="14.25" hidden="1" customHeight="1">
      <c r="C83" s="26" t="s">
        <v>17</v>
      </c>
    </row>
    <row r="84" spans="3:3" ht="14.25" hidden="1" customHeight="1">
      <c r="C84" s="26" t="s">
        <v>18</v>
      </c>
    </row>
    <row r="85" spans="3:3" ht="14.25" hidden="1" customHeight="1">
      <c r="C85" s="26" t="s">
        <v>19</v>
      </c>
    </row>
    <row r="86" spans="3:3" ht="14.25" hidden="1" customHeight="1">
      <c r="C86" s="26" t="s">
        <v>20</v>
      </c>
    </row>
    <row r="87" spans="3:3" ht="14.25" hidden="1" customHeight="1">
      <c r="C87" s="26" t="s">
        <v>21</v>
      </c>
    </row>
    <row r="88" spans="3:3" ht="14.25" hidden="1" customHeight="1">
      <c r="C88" s="26" t="s">
        <v>22</v>
      </c>
    </row>
    <row r="89" spans="3:3" ht="14.25" hidden="1" customHeight="1">
      <c r="C89" s="26" t="s">
        <v>23</v>
      </c>
    </row>
    <row r="90" spans="3:3" ht="14.25" hidden="1" customHeight="1">
      <c r="C90" s="26" t="s">
        <v>1</v>
      </c>
    </row>
    <row r="91" spans="3:3" ht="14.25" hidden="1" customHeight="1">
      <c r="C91" s="26" t="s">
        <v>24</v>
      </c>
    </row>
    <row r="92" spans="3:3" ht="14.25" hidden="1" customHeight="1">
      <c r="C92" s="26" t="s">
        <v>25</v>
      </c>
    </row>
    <row r="93" spans="3:3" ht="14.25" hidden="1" customHeight="1">
      <c r="C93" s="26" t="s">
        <v>26</v>
      </c>
    </row>
    <row r="94" spans="3:3" ht="14.25" hidden="1" customHeight="1">
      <c r="C94" s="26" t="s">
        <v>27</v>
      </c>
    </row>
    <row r="95" spans="3:3" ht="14.25" hidden="1" customHeight="1">
      <c r="C95" s="26" t="s">
        <v>28</v>
      </c>
    </row>
    <row r="96" spans="3:3" ht="14.25" hidden="1" customHeight="1">
      <c r="C96" s="26" t="s">
        <v>29</v>
      </c>
    </row>
    <row r="97" spans="3:3">
      <c r="C97" s="27"/>
    </row>
  </sheetData>
  <mergeCells count="21">
    <mergeCell ref="W2:AC3"/>
    <mergeCell ref="AB4:AC4"/>
    <mergeCell ref="W5:AC5"/>
    <mergeCell ref="C2:D2"/>
    <mergeCell ref="E2:V2"/>
    <mergeCell ref="C3:V3"/>
    <mergeCell ref="C4:V4"/>
    <mergeCell ref="X4:Y4"/>
    <mergeCell ref="C50:M50"/>
    <mergeCell ref="C5:C6"/>
    <mergeCell ref="D5:J5"/>
    <mergeCell ref="K5:K6"/>
    <mergeCell ref="M5:U5"/>
    <mergeCell ref="G46:M46"/>
    <mergeCell ref="G47:M47"/>
    <mergeCell ref="G48:M48"/>
    <mergeCell ref="C49:F49"/>
    <mergeCell ref="G49:M49"/>
    <mergeCell ref="D44:H44"/>
    <mergeCell ref="Q6:R6"/>
    <mergeCell ref="L5:L6"/>
  </mergeCells>
  <dataValidations count="15">
    <dataValidation type="list" allowBlank="1" showInputMessage="1" showErrorMessage="1" sqref="K7:K43" xr:uid="{00000000-0002-0000-0300-000000000000}">
      <formula1>WellHead</formula1>
    </dataValidation>
    <dataValidation type="textLength" operator="lessThanOrEqual" showInputMessage="1" showErrorMessage="1" prompt="USE UPPER CASE ONLY" sqref="V6" xr:uid="{00000000-0002-0000-0300-000001000000}">
      <formula1>50</formula1>
    </dataValidation>
    <dataValidation allowBlank="1" showInputMessage="1" showErrorMessage="1" prompt="USE UPPER CASE ONLY" sqref="R45:R65536 V1 V5 R1 V8:V65536" xr:uid="{00000000-0002-0000-0300-000002000000}"/>
    <dataValidation type="list" allowBlank="1" showInputMessage="1" showErrorMessage="1" sqref="G7:G43" xr:uid="{00000000-0002-0000-0300-000003000000}">
      <formula1>DISCCODES</formula1>
    </dataValidation>
    <dataValidation type="list" allowBlank="1" showInputMessage="1" showErrorMessage="1" sqref="H7:H43" xr:uid="{00000000-0002-0000-0300-000004000000}">
      <formula1>DOCTYPE</formula1>
    </dataValidation>
    <dataValidation type="list" allowBlank="1" showInputMessage="1" showErrorMessage="1" prompt="USE UPPER CASE ONLY" sqref="R7:R43" xr:uid="{00000000-0002-0000-0300-000005000000}">
      <formula1>DepartmentDocType</formula1>
    </dataValidation>
    <dataValidation type="list" allowBlank="1" showInputMessage="1" showErrorMessage="1" sqref="C7:C43" xr:uid="{00000000-0002-0000-0300-000006000000}">
      <formula1>DocClassFinal</formula1>
    </dataValidation>
    <dataValidation type="list" allowBlank="1" showInputMessage="1" showErrorMessage="1" sqref="F7:F43" xr:uid="{00000000-0002-0000-0300-000007000000}">
      <formula1>AreaCodes</formula1>
    </dataValidation>
    <dataValidation operator="lessThanOrEqual" showInputMessage="1" showErrorMessage="1" prompt="USE UPPER CASE ONLY" sqref="V7" xr:uid="{00000000-0002-0000-0300-000008000000}"/>
    <dataValidation type="list" allowBlank="1" showInputMessage="1" showErrorMessage="1" sqref="M7:M43" xr:uid="{00000000-0002-0000-0300-000009000000}">
      <formula1>Operation</formula1>
    </dataValidation>
    <dataValidation type="list" allowBlank="1" showInputMessage="1" showErrorMessage="1" sqref="N7:N43" xr:uid="{00000000-0002-0000-0300-00000A000000}">
      <formula1>Project_Type</formula1>
    </dataValidation>
    <dataValidation type="list" allowBlank="1" showInputMessage="1" showErrorMessage="1" sqref="O7:O43" xr:uid="{00000000-0002-0000-0300-00000B000000}">
      <formula1>CPC_Facility</formula1>
    </dataValidation>
    <dataValidation type="list" allowBlank="1" showInputMessage="1" showErrorMessage="1" sqref="P7:P43" xr:uid="{00000000-0002-0000-0300-00000C000000}">
      <formula1>Department</formula1>
    </dataValidation>
    <dataValidation type="textLength" operator="lessThanOrEqual" allowBlank="1" showInputMessage="1" showErrorMessage="1" sqref="T7:U43" xr:uid="{00000000-0002-0000-0300-00000D000000}">
      <formula1>3</formula1>
    </dataValidation>
    <dataValidation type="list" allowBlank="1" showInputMessage="1" showErrorMessage="1" sqref="Q7:Q43" xr:uid="{00000000-0002-0000-0300-00000E000000}">
      <formula1>CPC_DiscCodes</formula1>
    </dataValidation>
  </dataValidations>
  <pageMargins left="0.28999999999999998" right="0.75" top="0.3" bottom="0.2" header="0.31" footer="0.2"/>
  <pageSetup paperSize="17" scale="72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F000000}">
          <x14:formula1>
            <xm:f>'Wood. Code Tables'!#REF!</xm:f>
          </x14:formula1>
          <xm:sqref>AB7:AC43</xm:sqref>
        </x14:dataValidation>
        <x14:dataValidation type="list" allowBlank="1" showInputMessage="1" showErrorMessage="1" xr:uid="{00000000-0002-0000-0300-000010000000}">
          <x14:formula1>
            <xm:f>'Wood. Code Tables'!$R$194:$R$705</xm:f>
          </x14:formula1>
          <xm:sqref>Z7:Z43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No xmlns="3b4bbf8d-1c61-4efb-a0e4-6deb577bbd51">DOC-FOR-100004 </DocNo>
    <LastRev xmlns="3b4bbf8d-1c61-4efb-a0e4-6deb577bbd51">2016-01-12T07:00:00+00:00</LastRev>
    <ProjOwn xmlns="d436568b-a9ed-4ae9-99ff-21821855209f">
      <UserInfo>
        <DisplayName>Ursino, Max</DisplayName>
        <AccountId>73</AccountId>
        <AccountType/>
      </UserInfo>
    </ProjOwn>
    <CorpOwn xmlns="c278b3d8-5bb2-4f77-83d7-93ce6f23e7ff">
      <UserInfo>
        <DisplayName>Clarke, Brent</DisplayName>
        <AccountId>52</AccountId>
        <AccountType/>
      </UserInfo>
    </CorpOwn>
    <Disc xmlns="c278b3d8-5bb2-4f77-83d7-93ce6f23e7ff">2</Disc>
    <Class xmlns="d436568b-a9ed-4ae9-99ff-21821855209f">Class 4</Class>
    <VolTop xmlns="d436568b-a9ed-4ae9-99ff-21821855209f">7.3.2</VolTop>
    <Func xmlns="c278b3d8-5bb2-4f77-83d7-93ce6f23e7ff">8</Func>
    <DocTy xmlns="c278b3d8-5bb2-4f77-83d7-93ce6f23e7ff">10</DocTy>
    <Rev xmlns="3b4bbf8d-1c61-4efb-a0e4-6deb577bbd51">1</Rev>
    <Vol xmlns="d436568b-a9ed-4ae9-99ff-21821855209f">
      <Value>Single</Value>
    </Vo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B77A4B3A6C4F44AF0B1C0BD1A17B92" ma:contentTypeVersion="110" ma:contentTypeDescription="Create a new document." ma:contentTypeScope="" ma:versionID="a6647a6bcfd4de0a27c9e40354318381">
  <xsd:schema xmlns:xsd="http://www.w3.org/2001/XMLSchema" xmlns:xs="http://www.w3.org/2001/XMLSchema" xmlns:p="http://schemas.microsoft.com/office/2006/metadata/properties" xmlns:ns2="3b4bbf8d-1c61-4efb-a0e4-6deb577bbd51" xmlns:ns3="c278b3d8-5bb2-4f77-83d7-93ce6f23e7ff" xmlns:ns4="d436568b-a9ed-4ae9-99ff-21821855209f" targetNamespace="http://schemas.microsoft.com/office/2006/metadata/properties" ma:root="true" ma:fieldsID="43128424c76bf5e0d53ab7c1b8d151dd" ns2:_="" ns3:_="" ns4:_="">
    <xsd:import namespace="3b4bbf8d-1c61-4efb-a0e4-6deb577bbd51"/>
    <xsd:import namespace="c278b3d8-5bb2-4f77-83d7-93ce6f23e7ff"/>
    <xsd:import namespace="d436568b-a9ed-4ae9-99ff-21821855209f"/>
    <xsd:element name="properties">
      <xsd:complexType>
        <xsd:sequence>
          <xsd:element name="documentManagement">
            <xsd:complexType>
              <xsd:all>
                <xsd:element ref="ns2:Rev"/>
                <xsd:element ref="ns2:LastRev"/>
                <xsd:element ref="ns2:DocNo"/>
                <xsd:element ref="ns3:DocTy"/>
                <xsd:element ref="ns3:Disc"/>
                <xsd:element ref="ns3:Func"/>
                <xsd:element ref="ns4:Class"/>
                <xsd:element ref="ns4:Vol" minOccurs="0"/>
                <xsd:element ref="ns4:VolTop"/>
                <xsd:element ref="ns4:ProjOwn"/>
                <xsd:element ref="ns3:CorpOw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bbf8d-1c61-4efb-a0e4-6deb577bbd51" elementFormDefault="qualified">
    <xsd:import namespace="http://schemas.microsoft.com/office/2006/documentManagement/types"/>
    <xsd:import namespace="http://schemas.microsoft.com/office/infopath/2007/PartnerControls"/>
    <xsd:element name="Rev" ma:index="2" ma:displayName="Rev." ma:description="Document revision." ma:internalName="Rev">
      <xsd:simpleType>
        <xsd:restriction base="dms:Text">
          <xsd:maxLength value="3"/>
        </xsd:restriction>
      </xsd:simpleType>
    </xsd:element>
    <xsd:element name="LastRev" ma:index="3" ma:displayName="Last Review" ma:description="The last date the document itself was modified." ma:format="DateOnly" ma:internalName="LastRev">
      <xsd:simpleType>
        <xsd:restriction base="dms:DateTime"/>
      </xsd:simpleType>
    </xsd:element>
    <xsd:element name="DocNo" ma:index="4" ma:displayName="Document Number" ma:description="Document number." ma:indexed="true" ma:internalName="DocNo">
      <xsd:simpleType>
        <xsd:restriction base="dms:Text">
          <xsd:maxLength value="30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8b3d8-5bb2-4f77-83d7-93ce6f23e7ff" elementFormDefault="qualified">
    <xsd:import namespace="http://schemas.microsoft.com/office/2006/documentManagement/types"/>
    <xsd:import namespace="http://schemas.microsoft.com/office/infopath/2007/PartnerControls"/>
    <xsd:element name="DocTy" ma:index="5" ma:displayName="Document Type" ma:description="Document type." ma:list="{22317f19-026a-4a24-ad33-10368bca89a2}" ma:internalName="DocTy" ma:readOnly="false" ma:showField="Title">
      <xsd:simpleType>
        <xsd:restriction base="dms:Lookup"/>
      </xsd:simpleType>
    </xsd:element>
    <xsd:element name="Disc" ma:index="6" ma:displayName="Discipline" ma:description="Document discipline." ma:list="{a59e799d-3fe0-495e-aa4c-84466567d876}" ma:internalName="Disc" ma:readOnly="false" ma:showField="Title">
      <xsd:simpleType>
        <xsd:restriction base="dms:Lookup"/>
      </xsd:simpleType>
    </xsd:element>
    <xsd:element name="Func" ma:index="7" ma:displayName="Function" ma:description="Document function." ma:list="{4ee7ebbd-43db-4d3b-a266-66c863d7b668}" ma:internalName="Func" ma:readOnly="false" ma:showField="Title">
      <xsd:simpleType>
        <xsd:restriction base="dms:Lookup"/>
      </xsd:simpleType>
    </xsd:element>
    <xsd:element name="CorpOwn" ma:index="12" ma:displayName="Corporate Owner" ma:description="Corporate document owner." ma:list="UserInfo" ma:SharePointGroup="0" ma:internalName="CorpOwn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36568b-a9ed-4ae9-99ff-21821855209f" elementFormDefault="qualified">
    <xsd:import namespace="http://schemas.microsoft.com/office/2006/documentManagement/types"/>
    <xsd:import namespace="http://schemas.microsoft.com/office/infopath/2007/PartnerControls"/>
    <xsd:element name="Class" ma:index="8" ma:displayName="Class" ma:description="Document Classification." ma:format="Dropdown" ma:internalName="Class">
      <xsd:simpleType>
        <xsd:restriction base="dms:Choice">
          <xsd:enumeration value="Class 1"/>
          <xsd:enumeration value="Class 2"/>
          <xsd:enumeration value="Class 3"/>
          <xsd:enumeration value="Class 4"/>
          <xsd:enumeration value="Class A"/>
        </xsd:restriction>
      </xsd:simpleType>
    </xsd:element>
    <xsd:element name="Vol" ma:index="9" nillable="true" ma:displayName="Volume" ma:description="PMP volume where document is referenced." ma:internalName="Vol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olume 1"/>
                    <xsd:enumeration value="Volume 2"/>
                    <xsd:enumeration value="Volume 3"/>
                    <xsd:enumeration value="Volume 4"/>
                    <xsd:enumeration value="Volume 5"/>
                    <xsd:enumeration value="Volume 6"/>
                    <xsd:enumeration value="Volume 7"/>
                    <xsd:enumeration value="Volume 8"/>
                    <xsd:enumeration value="Single"/>
                    <xsd:enumeration value="NA"/>
                  </xsd:restriction>
                </xsd:simpleType>
              </xsd:element>
            </xsd:sequence>
          </xsd:extension>
        </xsd:complexContent>
      </xsd:complexType>
    </xsd:element>
    <xsd:element name="VolTop" ma:index="10" ma:displayName="Volume Topic No." ma:description="PMP Volume section or topic number." ma:internalName="VolTop">
      <xsd:simpleType>
        <xsd:restriction base="dms:Text">
          <xsd:maxLength value="255"/>
        </xsd:restriction>
      </xsd:simpleType>
    </xsd:element>
    <xsd:element name="ProjOwn" ma:index="11" ma:displayName="Project Owner" ma:description="Project document owner." ma:list="UserInfo" ma:SharePointGroup="0" ma:internalName="ProjOwn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1AD71D-C5F2-4924-BB0A-CEEC883DD4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6828A3-1869-4972-85AD-2D01DD895FC8}">
  <ds:schemaRefs>
    <ds:schemaRef ds:uri="http://schemas.microsoft.com/office/2006/documentManagement/types"/>
    <ds:schemaRef ds:uri="3b4bbf8d-1c61-4efb-a0e4-6deb577bbd51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d436568b-a9ed-4ae9-99ff-21821855209f"/>
    <ds:schemaRef ds:uri="c278b3d8-5bb2-4f77-83d7-93ce6f23e7f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6CCD529-EF18-44D5-8BEF-B1F6377309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bbf8d-1c61-4efb-a0e4-6deb577bbd51"/>
    <ds:schemaRef ds:uri="c278b3d8-5bb2-4f77-83d7-93ce6f23e7ff"/>
    <ds:schemaRef ds:uri="d436568b-a9ed-4ae9-99ff-2182185520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18</vt:i4>
      </vt:variant>
    </vt:vector>
  </HeadingPairs>
  <TitlesOfParts>
    <vt:vector size="22" baseType="lpstr">
      <vt:lpstr>Technical Doc Number Request</vt:lpstr>
      <vt:lpstr>CKPC Code Tables</vt:lpstr>
      <vt:lpstr>Wood. Code Tables</vt:lpstr>
      <vt:lpstr>Department Number Request</vt:lpstr>
      <vt:lpstr>AREA</vt:lpstr>
      <vt:lpstr>'CKPC Code Tables'!AreaCodes</vt:lpstr>
      <vt:lpstr>AreaCodes</vt:lpstr>
      <vt:lpstr>CPC_Area</vt:lpstr>
      <vt:lpstr>CPC_DiscCodes</vt:lpstr>
      <vt:lpstr>'CKPC Code Tables'!CPC_Operation</vt:lpstr>
      <vt:lpstr>DISCCODES</vt:lpstr>
      <vt:lpstr>DOCCLASS</vt:lpstr>
      <vt:lpstr>DocClass1</vt:lpstr>
      <vt:lpstr>DocClass2</vt:lpstr>
      <vt:lpstr>DocClassFinal</vt:lpstr>
      <vt:lpstr>DOCTYPE</vt:lpstr>
      <vt:lpstr>Operation</vt:lpstr>
      <vt:lpstr>'CKPC Code Tables'!Print_Area</vt:lpstr>
      <vt:lpstr>'Department Number Request'!Print_Area</vt:lpstr>
      <vt:lpstr>'Technical Doc Number Request'!Print_Area</vt:lpstr>
      <vt:lpstr>'Wood. Code Tables'!Print_Area</vt:lpstr>
      <vt:lpstr>Project_Type</vt:lpstr>
    </vt:vector>
  </TitlesOfParts>
  <Company>Syncrude Canada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 Number Request for Surmont1</dc:title>
  <dc:creator>Max.Ursino@amecfw.com</dc:creator>
  <cp:lastModifiedBy>Kelly McCool</cp:lastModifiedBy>
  <cp:lastPrinted>2018-10-13T00:49:19Z</cp:lastPrinted>
  <dcterms:created xsi:type="dcterms:W3CDTF">2002-08-14T18:00:38Z</dcterms:created>
  <dcterms:modified xsi:type="dcterms:W3CDTF">2020-01-08T18:38:15Z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display_urn:schemas-microsoft-com:office:office#Document_x0020_Owner">
    <vt:lpwstr>Peters, Darren W</vt:lpwstr>
  </property>
  <property fmtid="{D5CDD505-2E9C-101B-9397-08002B2CF9AE}" pid="4" name="ContentTypeId">
    <vt:lpwstr>0x010100C4B77A4B3A6C4F44AF0B1C0BD1A17B92</vt:lpwstr>
  </property>
  <property fmtid="{D5CDD505-2E9C-101B-9397-08002B2CF9AE}" pid="5" name="Order">
    <vt:r8>11400</vt:r8>
  </property>
  <property fmtid="{D5CDD505-2E9C-101B-9397-08002B2CF9AE}" pid="6" name="xd_ProgID">
    <vt:lpwstr/>
  </property>
  <property fmtid="{D5CDD505-2E9C-101B-9397-08002B2CF9AE}" pid="7" name="_CopySource">
    <vt:lpwstr>http://edc01projects.amec.com/sites/ts_CPC_4015/PMP/WProg/DOC-FOR-100004.xlsx</vt:lpwstr>
  </property>
  <property fmtid="{D5CDD505-2E9C-101B-9397-08002B2CF9AE}" pid="8" name="TemplateUrl">
    <vt:lpwstr/>
  </property>
</Properties>
</file>